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计划完成情况表" sheetId="7" r:id="rId1"/>
  </sheets>
  <definedNames>
    <definedName name="_xlnm._FilterDatabase" localSheetId="0" hidden="1">计划完成情况表!$A$5:$L$153</definedName>
    <definedName name="_xlnm.Print_Titles" localSheetId="0">计划完成情况表!$4:$5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<sst xmlns="http://schemas.openxmlformats.org/spreadsheetml/2006/main" count="899" uniqueCount="543">
  <si>
    <t>附件</t>
  </si>
  <si>
    <t>河曲县2024年度巩固拓展脱贫攻坚成果和乡村振兴项目计划完成情况表</t>
  </si>
  <si>
    <t>单位：万元</t>
  </si>
  <si>
    <t>序号</t>
  </si>
  <si>
    <t>计划文号</t>
  </si>
  <si>
    <t>项目名称</t>
  </si>
  <si>
    <t>施工单位</t>
  </si>
  <si>
    <t>计划金额</t>
  </si>
  <si>
    <t>是否完工</t>
  </si>
  <si>
    <t>已报账金额</t>
  </si>
  <si>
    <t>其中</t>
  </si>
  <si>
    <t>绩效目标实现情况</t>
  </si>
  <si>
    <t>联农带农情况</t>
  </si>
  <si>
    <t>备注</t>
  </si>
  <si>
    <t>财政衔接资金</t>
  </si>
  <si>
    <t>其他自筹资金</t>
  </si>
  <si>
    <t>小计</t>
  </si>
  <si>
    <t>河财农〔2024〕39-1号</t>
  </si>
  <si>
    <t>西口镇铁果门村2024年春秋大棚塑料膜更换工程</t>
  </si>
  <si>
    <t>河曲易鸿勇发装饰有限公司</t>
  </si>
  <si>
    <t>是</t>
  </si>
  <si>
    <t>通过项目实施，实现调动发展生产的积极性，促进农户增收，改善村民耕种条件。</t>
  </si>
  <si>
    <t>带动32户80人脱贫户和监测对象增收</t>
  </si>
  <si>
    <t>河财农〔2024〕21-1号</t>
  </si>
  <si>
    <t>西口镇2024年庭院经济奖补项目</t>
  </si>
  <si>
    <t>西口镇人民政府</t>
  </si>
  <si>
    <t>实现户均增收2000元/年。</t>
  </si>
  <si>
    <t>带动150户脱贫户和监测对象增收，拓宽农户收益渠道</t>
  </si>
  <si>
    <t>河财农〔2024〕4-4号</t>
  </si>
  <si>
    <t>西口镇2024年红葱产业奖补项目</t>
  </si>
  <si>
    <t>实现户均增收800元。</t>
  </si>
  <si>
    <t>带动139户农户增收，户均增收800元</t>
  </si>
  <si>
    <t>河财农〔2024〕3-3号</t>
  </si>
  <si>
    <t>西口镇2024年西瓜香瓜产业奖补项目</t>
  </si>
  <si>
    <t>实现脱贫人口每人增收1500元</t>
  </si>
  <si>
    <t>带动227户511人脱贫户和监测对象增收，脱贫人口没人增收1500元</t>
  </si>
  <si>
    <t>西口镇唐家会村2024年春秋大棚配套设施建设项目</t>
  </si>
  <si>
    <t>河曲县众盛鸿建筑工程有限公司</t>
  </si>
  <si>
    <t>实现增加农户收入，每户每年增收1000元。</t>
  </si>
  <si>
    <t>带动52户117人脱贫户和监测对象增收，每户每年增收1000元</t>
  </si>
  <si>
    <t>西口镇2024年农村人居环境整治项目</t>
  </si>
  <si>
    <t>实现全面提升人居环境整治成效，打造山清水秀，宜居宜业宜游乡村。全镇6723户15668人受益。</t>
  </si>
  <si>
    <t>为6723户15668人农户改善居住环境，带动务工就业</t>
  </si>
  <si>
    <t>河财农〔2024〕3-4号
河财农〔2024〕4-5号</t>
  </si>
  <si>
    <t>西口镇2024年户用光伏帮扶项目（防返贫帮扶）</t>
  </si>
  <si>
    <t>四川煜水桥建筑工程有限公司三原县分公司</t>
  </si>
  <si>
    <t>实现户均增收2000元。</t>
  </si>
  <si>
    <t>带动23户45人脱贫户和监测对象增收，每户每年增收2000元</t>
  </si>
  <si>
    <t>西口镇2024年资产收益帮扶项目（防返贫帮扶）</t>
  </si>
  <si>
    <t>河曲县忆乡情文化旅游发展有限公司</t>
  </si>
  <si>
    <t>实现人均增收480元以上。</t>
  </si>
  <si>
    <t>带动全镇返贫监测户120户239人监测对象增收</t>
  </si>
  <si>
    <t>西口镇2024年易地搬迁后续扶持资产收益帮扶项目</t>
  </si>
  <si>
    <t>带动77户176人脱贫户和监测对象增收，人均增收480元以上</t>
  </si>
  <si>
    <t>西口镇安置社区2024年“一站式”社区综合服务设施建设项目</t>
  </si>
  <si>
    <t>山西中奥建设工程有限公司</t>
  </si>
  <si>
    <t>实现便民服务。</t>
  </si>
  <si>
    <t>为1485户3865人居民提供便民服务。</t>
  </si>
  <si>
    <t>西口镇2024年设施农业培训项目</t>
  </si>
  <si>
    <t>锄禾现代农业产业研究院（寿光）中心</t>
  </si>
  <si>
    <t>实现户均增收3000元以上。</t>
  </si>
  <si>
    <t>带动49户122人脱贫户和监测对象增收，户均增收3000元以上</t>
  </si>
  <si>
    <t>西口镇2024年农村供水水质提升项目</t>
  </si>
  <si>
    <t>山西鑫泰达建设工程有限公司</t>
  </si>
  <si>
    <t>实现保障居民生活用水安全。</t>
  </si>
  <si>
    <t>保障43129户居民生活用水安全</t>
  </si>
  <si>
    <t>河财农〔2024〕151-2号</t>
  </si>
  <si>
    <t>西口镇2024年发展壮大村集体经济项目（光伏）</t>
  </si>
  <si>
    <t>实现新增就业岗6个，光伏收益用于壮大村集体经济。</t>
  </si>
  <si>
    <t>带动3545户农户增收，新增就业岗位6个</t>
  </si>
  <si>
    <t>河财农〔2024〕39-7号
河财农〔2024〕151-3号</t>
  </si>
  <si>
    <t>西口镇2024年唐家会乡村旅游产业提升项目</t>
  </si>
  <si>
    <t>河南迪尼斯娱乐科技有限公司</t>
  </si>
  <si>
    <t>实现新增就业岗12个，项目年收益率6%，用于4村特困人群救助和公益事业建设。</t>
  </si>
  <si>
    <t>带动特困人群就业增收，新增就业岗位12个</t>
  </si>
  <si>
    <t>河财农〔2024〕155-1号</t>
  </si>
  <si>
    <t>西口镇2024年农业产业种植奖项目</t>
  </si>
  <si>
    <r>
      <rPr>
        <sz val="8"/>
        <rFont val="宋体"/>
        <charset val="134"/>
      </rPr>
      <t>实现脱贫人口每人增收</t>
    </r>
    <r>
      <rPr>
        <sz val="8"/>
        <rFont val="Times New Roman"/>
        <charset val="134"/>
      </rPr>
      <t>1000</t>
    </r>
    <r>
      <rPr>
        <sz val="8"/>
        <rFont val="宋体"/>
        <charset val="134"/>
      </rPr>
      <t>元。</t>
    </r>
  </si>
  <si>
    <t>带动231户578人脱贫户和监测对象增收，人均增收1000元</t>
  </si>
  <si>
    <t>西口镇2024年农村粪污处理和资源化利用项目</t>
  </si>
  <si>
    <t>河曲县北元建筑工程有限公司</t>
  </si>
  <si>
    <t>实现县域内粪污综合利用率达到95％以上，建立种养结合、绿色循环的农业可持续发展产业链。</t>
  </si>
  <si>
    <t>带动44261户农户增收，新增务工就业岗位10人</t>
  </si>
  <si>
    <t>西口镇2024年易地搬迁安置区“幸福汇”便民市场项目</t>
  </si>
  <si>
    <t>山西华誉建设有限公司</t>
  </si>
  <si>
    <t>实现整治站街为市，新增加就业岗位10个。</t>
  </si>
  <si>
    <t>脱贫户就业10人，脱贫户监测户优先优惠进入市场占摊位</t>
  </si>
  <si>
    <t>西口镇2024年资产收益帮扶项目二期（防返贫帮扶）</t>
  </si>
  <si>
    <t>河曲县培中土石方工程有限公司</t>
  </si>
  <si>
    <t>实现人均增收2000元以上。</t>
  </si>
  <si>
    <t>带动100户219人脱贫户和监测对象增收，人均增收2000元</t>
  </si>
  <si>
    <t>河财农〔2024〕3-3号
河财农〔2024〕3-5号</t>
  </si>
  <si>
    <t>楼子营镇2024年红葱产业奖补项目</t>
  </si>
  <si>
    <t>河曲县楼子营镇人民政府</t>
  </si>
  <si>
    <t>实现了脱贫人口户均增收1000元以上的目标</t>
  </si>
  <si>
    <t>有效的降低了农户的种植成本，提高了种植积极性，推动了农作物的产量增长，增加了523户农户的收入。</t>
  </si>
  <si>
    <t>楼子营镇2024年西瓜产业奖补项目</t>
  </si>
  <si>
    <t>实现了脱贫人口户均增收800元以上的目标</t>
  </si>
  <si>
    <t>有效的降低了农户的种植成本，提高了种植积极性，推动了农作物的产量增长，增加了358户农户收入。</t>
  </si>
  <si>
    <t>河财农〔2024〕21-1号
河财农〔2024〕4-8号</t>
  </si>
  <si>
    <t>楼子营镇2024年庭院经济奖补项目</t>
  </si>
  <si>
    <t>实现了脱贫户户均增收2000元以上的目标</t>
  </si>
  <si>
    <t>通过发展庭院经济，促进了254户农村居民收入的增长，拓宽了收入增长渠道。</t>
  </si>
  <si>
    <t>楼子营镇2024年农村人居环境整治项目</t>
  </si>
  <si>
    <t>改善了楼子营镇的人居环境，促进了农村生活垃圾回收。</t>
  </si>
  <si>
    <t>改善了我镇的农村环境，使群众生产生活的心情更加愉悦，推动了我镇打造山清水秀、天蓝地绿、村美人和、宜居宜业的美丽乡村的目标的实现。</t>
  </si>
  <si>
    <t>河财农〔2024〕39-1号
河财农〔2024〕3-3号
河财农〔2024〕4-4号</t>
  </si>
  <si>
    <t>楼子营镇梁家碛村2024年支持发展新型农村集体经济项目（资产收益）</t>
  </si>
  <si>
    <t>实现了为村集体增收4.8万元的目标。</t>
  </si>
  <si>
    <t>在促进村集体收入增长的同时促进了企业的发展。</t>
  </si>
  <si>
    <t>楼子营镇2024年农村供水水质提升项目</t>
  </si>
  <si>
    <t>提高自来水供水保障率，降低农户饮水成本</t>
  </si>
  <si>
    <t>通过及时对老旧的自来水管道进行维护，消除了供水隐患，保障了村民的正常用水。</t>
  </si>
  <si>
    <t>河财农〔2024〕155-1号
河财农〔2024〕3-3号</t>
  </si>
  <si>
    <t>楼子营镇2024年资产收益帮扶项目（防返贫帮扶）</t>
  </si>
  <si>
    <t>实现了监测对象人均增收600元以上的目标。</t>
  </si>
  <si>
    <t>在帮助67户监测户获取了额外收入的同时促进了企业的发展。</t>
  </si>
  <si>
    <t>楼子营镇2024年农业产业种植奖补项目</t>
  </si>
  <si>
    <t>有效的降低了农户的种植成本，提高了种植积极性，推动了农作物的产量增长，增加了159户农户收入。</t>
  </si>
  <si>
    <t>楼子营镇楼子营村2024年发展壮大村集体经济项目（光伏）</t>
  </si>
  <si>
    <t>实现了促进村集体经济收入增长的目标</t>
  </si>
  <si>
    <t>通过发展村级屋顶光伏电站建设项目，壮大了村集体产业规模。</t>
  </si>
  <si>
    <t>河财农〔2024〕151-1号</t>
  </si>
  <si>
    <t>楼子营镇大峪村2024年发展壮大村集体经济项目（资产收益）</t>
  </si>
  <si>
    <t>实现了为村集体增收0.6万元的目标。</t>
  </si>
  <si>
    <t>河财农〔2024〕3-5号</t>
  </si>
  <si>
    <t>刘家塔镇2024年富硒谷子产业奖补项目</t>
  </si>
  <si>
    <t>刘家塔镇人民政府</t>
  </si>
  <si>
    <t>人均增收500元</t>
  </si>
  <si>
    <t>带动生产，带动脱贫和监测户520户1259人种植富硒谷子</t>
  </si>
  <si>
    <t>刘家塔镇2024年蓖麻养蚕产业奖补项目</t>
  </si>
  <si>
    <t>带动生产，带动全镇245户585人种植蓖麻，人均增收500元</t>
  </si>
  <si>
    <t>刘家塔镇2024年庭院经济奖补项目</t>
  </si>
  <si>
    <t>户均增收1500元</t>
  </si>
  <si>
    <t>带动全镇脱贫和监测户220户，发展庭院养殖，户均增收1500元</t>
  </si>
  <si>
    <t>刘家塔镇2024年农村人居环境整治项目</t>
  </si>
  <si>
    <t>优化农村居民生活环境，提高区域整体形象，促进农业、农村发展，增加村民就业，提高农民人均纯收入。</t>
  </si>
  <si>
    <t>就业务工，改善我镇9村人居环境。</t>
  </si>
  <si>
    <t>河财农〔2024〕39-8号</t>
  </si>
  <si>
    <t>刘家塔镇2024年红葱产业奖补项目</t>
  </si>
  <si>
    <t>带动生产，带动全镇447户1118人种植红葱，人均增收500元</t>
  </si>
  <si>
    <t>河财农〔2024〕39-12号</t>
  </si>
  <si>
    <t>刘家塔镇2024年支持发展新型农村集体经济项目（养殖+光伏）</t>
  </si>
  <si>
    <t>山西承峻科技有限公司、山西博卡建筑工程有限公司</t>
  </si>
  <si>
    <t>每村发展壮大村集体经济5万元以上</t>
  </si>
  <si>
    <t>带动生产、收益分红，每村每年增加村集体经济5万元以上</t>
  </si>
  <si>
    <t>刘家塔镇2024年资产收益帮扶项目（防返贫帮扶）</t>
  </si>
  <si>
    <t>人均增收640元以上</t>
  </si>
  <si>
    <t>收益分红，带动监测户98户206人，人均增收640元以上</t>
  </si>
  <si>
    <t>河财农〔2024〕39-13号</t>
  </si>
  <si>
    <t>刘家塔镇2024年农村供水水质提升项目</t>
  </si>
  <si>
    <t>提升水量保障水平</t>
  </si>
  <si>
    <t>务工就业</t>
  </si>
  <si>
    <t>刘家塔镇2024年后续扶持产业奖补项目</t>
  </si>
  <si>
    <t>亩均增收500元</t>
  </si>
  <si>
    <t>土地流转105亩，保障我镇整村搬迁村土地无撂荒。</t>
  </si>
  <si>
    <t>河财农〔2024〕155-3号</t>
  </si>
  <si>
    <t>刘家塔镇2024年农业产业种植奖补项目</t>
  </si>
  <si>
    <r>
      <rPr>
        <sz val="8"/>
        <rFont val="宋体"/>
        <charset val="134"/>
      </rPr>
      <t>人均增收</t>
    </r>
    <r>
      <rPr>
        <sz val="8"/>
        <rFont val="Times New Roman"/>
        <charset val="134"/>
      </rPr>
      <t>300</t>
    </r>
    <r>
      <rPr>
        <sz val="8"/>
        <rFont val="宋体"/>
        <charset val="134"/>
      </rPr>
      <t>元</t>
    </r>
  </si>
  <si>
    <t>带动生产，带动全镇559户1321人种植大豆，人均增收300元</t>
  </si>
  <si>
    <t>刘家塔镇下养仓村2024年发展壮大村集体经济项目（资产收益）</t>
  </si>
  <si>
    <t>发展壮大村集体经济0.6万元/年</t>
  </si>
  <si>
    <t>资产入股、收益分红，下养仓村每年发展壮大村集体经济0.6万元。</t>
  </si>
  <si>
    <t>刘家塔镇2024年黍米种植产业奖补项目</t>
  </si>
  <si>
    <t>带动8村9个合作社种植黍米</t>
  </si>
  <si>
    <t>河财农〔2024〕151-1号
河财农〔2024〕3-5号</t>
  </si>
  <si>
    <t>巡镇镇2024年糯玉米种植奖补项目</t>
  </si>
  <si>
    <t>巡镇镇人民政府</t>
  </si>
  <si>
    <t>户年均增收500元以上，带动特色种植产业发展</t>
  </si>
  <si>
    <t>带动生产，受益对象：278户677人，其中脱贫户和监测帮扶对象113户279人</t>
  </si>
  <si>
    <t>巡镇镇2024年庭院经济项目</t>
  </si>
  <si>
    <t>促进乡村特色产业发展，鼓励引导脱贫群众就近创业，持续稳定增收。</t>
  </si>
  <si>
    <t>带动生产，受益对象：219户560人，其中脱贫户和监测帮扶对象219户560人</t>
  </si>
  <si>
    <t>河财农〔2024〕4-8号</t>
  </si>
  <si>
    <t>巡镇镇2024年特色产业基地项目</t>
  </si>
  <si>
    <t>人均增收500元以上，带动特色种植产业发展</t>
  </si>
  <si>
    <t>带动生产，受益对象：337户686人，其中脱贫户和监测帮扶对象125户239人</t>
  </si>
  <si>
    <t>河财农〔2024〕39号</t>
  </si>
  <si>
    <t>巡镇镇2024年农村人居环境整治项目</t>
  </si>
  <si>
    <t>进一步改善人居环境</t>
  </si>
  <si>
    <t>其他，受益对象：2946户5736人，其中脱贫户和监测帮扶对象464户856人</t>
  </si>
  <si>
    <t>河财农〔2024〕3-3号
河财农〔2024〕4-4号
河财农〔2024〕39号</t>
  </si>
  <si>
    <t>巡镇镇2024年支持发展新型农村集体经济项目（糯玉米种植加工)</t>
  </si>
  <si>
    <t>每村村集体经济每年增收6.4万元以上</t>
  </si>
  <si>
    <t>收益分红，受益对象：2015户4578人，其中脱贫户和监测帮扶对象111户204人</t>
  </si>
  <si>
    <t>河财农〔2024〕3-7号</t>
  </si>
  <si>
    <t>巡镇镇2024年资产收益帮扶项目（防返贫帮扶）</t>
  </si>
  <si>
    <t>三类监测户人均增收600元以上</t>
  </si>
  <si>
    <t>资产入股，受益对象：25户60人，其中脱贫户和监测帮扶对象25户60人</t>
  </si>
  <si>
    <t>河财农〔2024〕3-8号</t>
  </si>
  <si>
    <t>巡镇镇2024年户用光伏帮扶项目（防返贫帮扶）</t>
  </si>
  <si>
    <t>三类监测户户均每年增收2000元以上。</t>
  </si>
  <si>
    <t>带动生产，受益对象：23户54人，其中脱贫户和监测帮扶对象23户54人</t>
  </si>
  <si>
    <t>巡镇镇2024年农村供水水质提升项目</t>
  </si>
  <si>
    <t>改善村居条件，解决用水困难</t>
  </si>
  <si>
    <t>巡镇镇2024年后续扶持产业奖补项目</t>
  </si>
  <si>
    <t>户均增收500元以上，带动特色种植产业发展</t>
  </si>
  <si>
    <t>带动生产，受益对象：11户27人，其中脱贫户和监测帮扶对象5户9人</t>
  </si>
  <si>
    <t>河财农〔2024〕151-4号</t>
  </si>
  <si>
    <t>巡镇镇2024年黍米种植产业奖补项目</t>
  </si>
  <si>
    <t>带动特色产业发展，增加村集体收入</t>
  </si>
  <si>
    <t>带动生产，受益对象：1007户2221人，其中脱贫户和监测帮扶对象63户108人</t>
  </si>
  <si>
    <t>巡镇镇樊家沟村2024年发展壮大村集体经济项目（光伏）</t>
  </si>
  <si>
    <t>村集体经济每年增收10000元以上</t>
  </si>
  <si>
    <t>带动生产，受益对象：309户720人，其中脱贫户和监测帮扶对象23户39人</t>
  </si>
  <si>
    <t>河财农〔2024〕155-2号</t>
  </si>
  <si>
    <t>巡镇镇2024年农业产业种植奖补项目</t>
  </si>
  <si>
    <t>户均增收200元以上，带动大豆、油料作物种植</t>
  </si>
  <si>
    <t>带动生产，受益对象：364户742人，其中脱贫户和监测帮扶对象51户113人</t>
  </si>
  <si>
    <t>河财农〔2024〕39-9号</t>
  </si>
  <si>
    <t>巡镇镇有机旱作渗水地膜谷子产业奖补项目</t>
  </si>
  <si>
    <t>带动特色种植产业发展</t>
  </si>
  <si>
    <t>带动生产，受益对象：2509户2778人，其中脱贫户和监测帮扶对象180户332人</t>
  </si>
  <si>
    <t>河财农〔2024〕3-3号、河财农〔2024〕3-9号</t>
  </si>
  <si>
    <t>旧县镇2024年一乡一业特色红葱基地奖补项目</t>
  </si>
  <si>
    <t>河曲县旧县镇人民政府</t>
  </si>
  <si>
    <t>发展特色种植产业，户均增收3000元，稳定脱贫成效</t>
  </si>
  <si>
    <t>带动201户农户种植红葱，户均增收3000元。</t>
  </si>
  <si>
    <r>
      <rPr>
        <sz val="8"/>
        <rFont val="宋体"/>
        <charset val="134"/>
      </rPr>
      <t>河财农</t>
    </r>
    <r>
      <rPr>
        <sz val="8"/>
        <rFont val="仿宋"/>
        <charset val="134"/>
      </rPr>
      <t>〔</t>
    </r>
    <r>
      <rPr>
        <sz val="8"/>
        <rFont val="宋体"/>
        <charset val="134"/>
      </rPr>
      <t>2024</t>
    </r>
    <r>
      <rPr>
        <sz val="8"/>
        <rFont val="仿宋"/>
        <charset val="134"/>
      </rPr>
      <t>〕</t>
    </r>
    <r>
      <rPr>
        <sz val="8"/>
        <rFont val="宋体"/>
        <charset val="134"/>
      </rPr>
      <t>155-1号</t>
    </r>
  </si>
  <si>
    <t>旧县镇2024年农业产业种植奖补项目</t>
  </si>
  <si>
    <t>户均增收300元，稳定脱贫成效</t>
  </si>
  <si>
    <t>带动145户农户，户均增收300元。</t>
  </si>
  <si>
    <r>
      <rPr>
        <sz val="8"/>
        <rFont val="宋体"/>
        <charset val="134"/>
      </rPr>
      <t>河财农</t>
    </r>
    <r>
      <rPr>
        <sz val="8"/>
        <rFont val="仿宋"/>
        <charset val="134"/>
      </rPr>
      <t>〔</t>
    </r>
    <r>
      <rPr>
        <sz val="8"/>
        <rFont val="宋体"/>
        <charset val="134"/>
      </rPr>
      <t>2024</t>
    </r>
    <r>
      <rPr>
        <sz val="8"/>
        <rFont val="仿宋"/>
        <charset val="134"/>
      </rPr>
      <t>〕</t>
    </r>
    <r>
      <rPr>
        <sz val="8"/>
        <rFont val="宋体"/>
        <charset val="134"/>
      </rPr>
      <t>21-1号</t>
    </r>
  </si>
  <si>
    <t>旧县镇2024年庭院经济奖补项目</t>
  </si>
  <si>
    <t>户均增收1000元，稳定脱贫成效</t>
  </si>
  <si>
    <t>带动92户脱贫户和监测户，户均增收1000元。</t>
  </si>
  <si>
    <r>
      <rPr>
        <sz val="8"/>
        <rFont val="宋体"/>
        <charset val="134"/>
      </rPr>
      <t>河财农</t>
    </r>
    <r>
      <rPr>
        <sz val="8"/>
        <rFont val="仿宋"/>
        <charset val="134"/>
      </rPr>
      <t>〔</t>
    </r>
    <r>
      <rPr>
        <sz val="8"/>
        <rFont val="宋体"/>
        <charset val="134"/>
      </rPr>
      <t>2024</t>
    </r>
    <r>
      <rPr>
        <sz val="8"/>
        <rFont val="仿宋"/>
        <charset val="134"/>
      </rPr>
      <t>〕</t>
    </r>
    <r>
      <rPr>
        <sz val="8"/>
        <rFont val="宋体"/>
        <charset val="134"/>
      </rPr>
      <t>3-3号</t>
    </r>
  </si>
  <si>
    <t>旧县镇杨家窊村2024年一乡一业特色红葱包装项目</t>
  </si>
  <si>
    <t>发展“一乡一业”红葱种植，带动农业产业化发展，打造红葱品牌效应，巩固脱贫成果，红葱种植户户均增收300元。</t>
  </si>
  <si>
    <t>帮助60户红葱种植户产销对接，户均增收300元。</t>
  </si>
  <si>
    <r>
      <rPr>
        <sz val="8"/>
        <rFont val="宋体"/>
        <charset val="134"/>
      </rPr>
      <t>河财农</t>
    </r>
    <r>
      <rPr>
        <sz val="8"/>
        <rFont val="仿宋"/>
        <charset val="134"/>
      </rPr>
      <t>〔</t>
    </r>
    <r>
      <rPr>
        <sz val="8"/>
        <rFont val="宋体"/>
        <charset val="134"/>
      </rPr>
      <t>2024</t>
    </r>
    <r>
      <rPr>
        <sz val="8"/>
        <rFont val="仿宋"/>
        <charset val="134"/>
      </rPr>
      <t>〕</t>
    </r>
    <r>
      <rPr>
        <sz val="8"/>
        <rFont val="宋体"/>
        <charset val="134"/>
      </rPr>
      <t>3-10号</t>
    </r>
  </si>
  <si>
    <t>旧县镇2024年资产收益帮扶项目（防返贫帮扶）</t>
  </si>
  <si>
    <t>使监测对象实现稳定增收，逐步消除风险</t>
  </si>
  <si>
    <t>带动3户7人监测户，人均增收1200元。</t>
  </si>
  <si>
    <r>
      <rPr>
        <sz val="8"/>
        <rFont val="宋体"/>
        <charset val="134"/>
      </rPr>
      <t>河财农</t>
    </r>
    <r>
      <rPr>
        <sz val="8"/>
        <rFont val="仿宋"/>
        <charset val="134"/>
      </rPr>
      <t>〔</t>
    </r>
    <r>
      <rPr>
        <sz val="8"/>
        <rFont val="宋体"/>
        <charset val="134"/>
      </rPr>
      <t>2024</t>
    </r>
    <r>
      <rPr>
        <sz val="8"/>
        <rFont val="仿宋"/>
        <charset val="134"/>
      </rPr>
      <t>〕</t>
    </r>
    <r>
      <rPr>
        <sz val="8"/>
        <rFont val="宋体"/>
        <charset val="134"/>
      </rPr>
      <t>39-1号</t>
    </r>
  </si>
  <si>
    <t>旧县镇2024年农村人居环境整治项目</t>
  </si>
  <si>
    <t>改善人居环境，营造良好的营商环境</t>
  </si>
  <si>
    <t>带动23户脱贫户就业务工，户均增收2000元。</t>
  </si>
  <si>
    <r>
      <rPr>
        <sz val="8"/>
        <rFont val="宋体"/>
        <charset val="134"/>
      </rPr>
      <t>河财农</t>
    </r>
    <r>
      <rPr>
        <sz val="8"/>
        <rFont val="仿宋"/>
        <charset val="134"/>
      </rPr>
      <t>〔</t>
    </r>
    <r>
      <rPr>
        <sz val="8"/>
        <rFont val="宋体"/>
        <charset val="134"/>
      </rPr>
      <t>2024</t>
    </r>
    <r>
      <rPr>
        <sz val="8"/>
        <rFont val="仿宋"/>
        <charset val="134"/>
      </rPr>
      <t>〕</t>
    </r>
    <r>
      <rPr>
        <sz val="8"/>
        <rFont val="宋体"/>
        <charset val="134"/>
      </rPr>
      <t>39-1号、河财农〔2024〕39-8号</t>
    </r>
  </si>
  <si>
    <t>旧县镇2024年农村供水水质提升项目</t>
  </si>
  <si>
    <t>使农村饮水得到保障</t>
  </si>
  <si>
    <t>带动农户发展种养殖生产</t>
  </si>
  <si>
    <t>沙泉镇2024年产业基地富硒谷子种植奖补项目</t>
  </si>
  <si>
    <t>沙泉镇人民政府</t>
  </si>
  <si>
    <t>实现人均增收500元</t>
  </si>
  <si>
    <t>带动脱贫户监测对象663户1567人增收，拓宽增收渠道</t>
  </si>
  <si>
    <t>河财农〔2024〕3-3号
河财农〔2024〕4-4号
河财农〔2024〕4-7号</t>
  </si>
  <si>
    <t>沙泉镇2024年产业基地马铃薯种植奖补项目</t>
  </si>
  <si>
    <t>实现人均增收2000元</t>
  </si>
  <si>
    <t>带动脱贫户监测对象1145户2724人增收，拓宽增收渠道</t>
  </si>
  <si>
    <t>沙泉镇2024年庭院经济奖补项目</t>
  </si>
  <si>
    <t>实现人均增收500元以上，带动特色养殖产业发展</t>
  </si>
  <si>
    <t>带动脱贫户监测对象228户570人增收，拓宽增收渠道，带动特色养殖产业发展</t>
  </si>
  <si>
    <t>河财农〔2024〕3-3号
河财农〔2024〕3-5号
河财农〔2024〕3-10号</t>
  </si>
  <si>
    <t>沙泉镇2024年红葱产业奖补项目</t>
  </si>
  <si>
    <t>实现人均可增收0.02万元</t>
  </si>
  <si>
    <t>带动农户3户11人增收，拓宽农户增收渠道，</t>
  </si>
  <si>
    <t>河财农〔2024〕4-4号
河财农〔2024〕4-7号
河财农〔2024〕39-1号</t>
  </si>
  <si>
    <t>沙泉镇2024年后续扶持产业奖补项目</t>
  </si>
  <si>
    <t>实现亩均增收500元</t>
  </si>
  <si>
    <t>带动脱贫户监测对象157户377人增收，拓宽增收渠道</t>
  </si>
  <si>
    <t>河财农〔2024〕39-1号
河财农〔2024〕39-12号</t>
  </si>
  <si>
    <t>沙泉镇2024年农村供水水质提升项目</t>
  </si>
  <si>
    <t>实现沙泉镇农村安全饮水全面提质增效</t>
  </si>
  <si>
    <t>保障864户1519人饮水安全</t>
  </si>
  <si>
    <t>河财农〔2024〕151-4号河财农〔2024〕155-1号
河财农〔2024〕155-2号
河财农〔2024〕155-5号</t>
  </si>
  <si>
    <t>沙泉镇2024年黍米种植产业奖补项目</t>
  </si>
  <si>
    <t>带动脱贫户监测对象3户9人增收，拓宽增收渠道</t>
  </si>
  <si>
    <t>河财农〔2024〕155-1号
河财农〔2024〕155-2号
河财农〔2024〕155-6号</t>
  </si>
  <si>
    <t>沙泉镇2024年农业产业种植奖补项目</t>
  </si>
  <si>
    <r>
      <rPr>
        <sz val="8"/>
        <rFont val="宋体"/>
        <charset val="134"/>
      </rPr>
      <t>实现人均增收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</t>
    </r>
  </si>
  <si>
    <t>带动脱贫户监测对象218户546人增收，拓宽增收渠道</t>
  </si>
  <si>
    <t>沙泉镇2024年农村人居环境整治项目</t>
  </si>
  <si>
    <t>实现有效改善农村村容村貌，提升农村人居环境整体水平</t>
  </si>
  <si>
    <t>为1516户3945人改善居住环境，带动务工就业</t>
  </si>
  <si>
    <t>河财农〔2024〕3-9号</t>
  </si>
  <si>
    <t>鹿固乡2024年富硒谷子产业奖补项目</t>
  </si>
  <si>
    <t>鹿固乡人民政府</t>
  </si>
  <si>
    <t>通过发展富硒谷子种植业，形成种植产业规模，农户年人均收入增加500元以上</t>
  </si>
  <si>
    <t>带动全乡957户2172人收入增加500元。</t>
  </si>
  <si>
    <t>河财农〔2024〕4-7号</t>
  </si>
  <si>
    <t>鹿固乡2024年红葱产业奖补项目</t>
  </si>
  <si>
    <t>带动红葱特色种植产业发展，农户亩均增收500元</t>
  </si>
  <si>
    <t>带动550户825人收入增加500元。</t>
  </si>
  <si>
    <t>鹿固乡2024年壮大村集体经济红葱种植奖补项目</t>
  </si>
  <si>
    <t>促进9个村村集体经济总收入增收2万元左右，脱贫户人均增收400元，带动红葱特色种植产业发展。</t>
  </si>
  <si>
    <t>壮大村集体经济收入，
带动农户发展种植</t>
  </si>
  <si>
    <t>鹿固乡2024年庭院经济奖补项目</t>
  </si>
  <si>
    <t>人均增收500元以上，带动特色养殖产业发展</t>
  </si>
  <si>
    <t>带动110户脱贫户和监
测对象增收，拓宽农
户收益渠道</t>
  </si>
  <si>
    <t>鹿固乡2024年农村人居环境整治项目</t>
  </si>
  <si>
    <t>改善人居环境消除安全隐患</t>
  </si>
  <si>
    <t>为5923户12631改善人居环境消除安全隐</t>
  </si>
  <si>
    <t>鹿固乡2024年后续扶持产业奖补项目</t>
  </si>
  <si>
    <t>带动全乡51户种植产业，亩增收500元</t>
  </si>
  <si>
    <t>鹿固乡2024年农村供水水质提升项目</t>
  </si>
  <si>
    <t>为5923户12631人改善居住环境</t>
  </si>
  <si>
    <t>鹿固乡2024年户用光伏帮扶项目（防返贫帮扶）</t>
  </si>
  <si>
    <t>每户增收2000元以上</t>
  </si>
  <si>
    <t>户用光伏带动29户，
每户增收2000元</t>
  </si>
  <si>
    <t>鹿固乡2024年农业产业种植奖补项目</t>
  </si>
  <si>
    <t>种植主体亩均增收200元</t>
  </si>
  <si>
    <t>带动187种植户，亩均增收200元</t>
  </si>
  <si>
    <t>鹿固乡2024年黍米种植产业奖补项目</t>
  </si>
  <si>
    <t>带动12户种植黍米，
亩均增收200元</t>
  </si>
  <si>
    <t>鹿固乡2024年发展壮大村集体经济项目（光伏）</t>
  </si>
  <si>
    <t>村集体年增收1.25万元</t>
  </si>
  <si>
    <t>壮大村集体经济收入</t>
  </si>
  <si>
    <t>河财农【2024】3-3号
河财农【2024】3-5号</t>
  </si>
  <si>
    <t>沙坪乡2024年富硒谷子产业奖补项目</t>
  </si>
  <si>
    <t>河曲县沙坪乡人民政府</t>
  </si>
  <si>
    <t>通过发展种植业，形成种植产业规模，农户年人均收入增加500元</t>
  </si>
  <si>
    <t>通过带动生产，帮助产销对接，带动农户334户764人增收</t>
  </si>
  <si>
    <t>河财农【2024】21-1号</t>
  </si>
  <si>
    <t>沙坪乡2024年庭院经济奖补项目</t>
  </si>
  <si>
    <t>户均增收2000元</t>
  </si>
  <si>
    <t>通过带动生产、就业务工，带动脱贫户和监测对象206户411人增收</t>
  </si>
  <si>
    <t>河财农【2024】3-3号
河财农【2024】4-4号
河财农【2024】3-5号</t>
  </si>
  <si>
    <t>沙坪乡2024年红葱产业奖补项目</t>
  </si>
  <si>
    <t>年人均增收500元</t>
  </si>
  <si>
    <t>通过带动生产，帮助产销对接，带动农户317户728人增收</t>
  </si>
  <si>
    <t>河财农【2024】4-4号
河财农【2024】4-10号</t>
  </si>
  <si>
    <t>沙坪乡2024年蓖麻养蚕奖补项目</t>
  </si>
  <si>
    <t>年人均增收600元</t>
  </si>
  <si>
    <t>通过带动生产，帮助产销对接，带动脱贫户和监测对象56户120人增收</t>
  </si>
  <si>
    <t>河财农【2024】39-1号</t>
  </si>
  <si>
    <t>沙坪乡2024年农村人居环境整治项目</t>
  </si>
  <si>
    <t>改善人居环境，群众满意度达到99%以上</t>
  </si>
  <si>
    <t>通过就业务工，带动农户1122户2688人巩固脱贫成效</t>
  </si>
  <si>
    <t>河财农【2024】3-4号
河财农【2024】3-8号</t>
  </si>
  <si>
    <t>沙坪乡2024年户用光伏帮扶项目（防返贫帮扶）</t>
  </si>
  <si>
    <t>户均增收2000元以上</t>
  </si>
  <si>
    <t>通过收益分红，带动监测对象30户51人增收，巩固脱贫成效</t>
  </si>
  <si>
    <t>河财农【2024】39-1号
河财农【2024】4-4号</t>
  </si>
  <si>
    <t>沙坪乡2024年后续扶持产业奖补项目</t>
  </si>
  <si>
    <t>通过土地流转，带动农户46户107人增收</t>
  </si>
  <si>
    <t>河财农【2024】39-1号
河财农【2024】39-12号</t>
  </si>
  <si>
    <t>沙坪乡2024年农村供水水质提升项目</t>
  </si>
  <si>
    <t>提升沙坪乡农村供水保障率、自来水普及率和群众满意度</t>
  </si>
  <si>
    <t>通过实施自来水入户，提升全乡农户安全用水</t>
  </si>
  <si>
    <t>河财农【2024】155-1号
河财农【2024】155-5号</t>
  </si>
  <si>
    <t>沙坪乡2024年农业产业种植奖补项目</t>
  </si>
  <si>
    <t>预计脱贫人口人均增收350元</t>
  </si>
  <si>
    <t>通过带动生产，帮助产销对接，带动农户69户156人增收</t>
  </si>
  <si>
    <t>沙坪乡2024年黍米种植产业奖补项目</t>
  </si>
  <si>
    <t>预计脱贫人口人均增收400元</t>
  </si>
  <si>
    <t>通过带动生产，帮助产销对接，带动农户158户359人增收</t>
  </si>
  <si>
    <t>社梁乡2024年富硒谷子产业奖补项目</t>
  </si>
  <si>
    <t>社梁乡人民政府</t>
  </si>
  <si>
    <t>种植户亩均增收500元</t>
  </si>
  <si>
    <t>受益户833户2205人，带动生产、帮助产销对接</t>
  </si>
  <si>
    <t>社梁乡2024年特色产业红葱奖补项目</t>
  </si>
  <si>
    <t>受益户337户853人，带动生产、帮助产销对接</t>
  </si>
  <si>
    <t>社梁乡2024年庭院经济奖补项目</t>
  </si>
  <si>
    <t>受益户170户464人，带动生产、就业务工</t>
  </si>
  <si>
    <t>社梁乡2024年农村人居环境整治项目</t>
  </si>
  <si>
    <t>全面提升人居环境整治成效，打造美丽乡村</t>
  </si>
  <si>
    <t>受益户900户8033人</t>
  </si>
  <si>
    <t>社梁乡2024年农村供水水质提升项目</t>
  </si>
  <si>
    <t>保证安全饮水，提高农户节水意识</t>
  </si>
  <si>
    <t>受益户858户1589人</t>
  </si>
  <si>
    <t>社梁乡2024年后续扶持产业奖补项目</t>
  </si>
  <si>
    <t>受益户24户59人，土地流转</t>
  </si>
  <si>
    <r>
      <rPr>
        <sz val="8"/>
        <color rgb="FF000000"/>
        <rFont val="仿宋"/>
        <charset val="134"/>
      </rPr>
      <t xml:space="preserve">河财农〔2024〕3-3号
河财农〔2024〕3-10号
河财农〔2024〕4-4号
</t>
    </r>
    <r>
      <rPr>
        <sz val="8"/>
        <rFont val="仿宋"/>
        <charset val="134"/>
      </rPr>
      <t>河财农〔2024〕155-1号</t>
    </r>
  </si>
  <si>
    <t>社梁乡2024年资产收益项目（防返贫帮扶）</t>
  </si>
  <si>
    <t>人均增收600元</t>
  </si>
  <si>
    <t>受益户30户63人，收益分红</t>
  </si>
  <si>
    <t>河财农〔2024〕155-1号
河财农〔2024〕155-3号</t>
  </si>
  <si>
    <t>社梁乡2024年农业产业种植奖补项目</t>
  </si>
  <si>
    <t>种植户亩均增收300元</t>
  </si>
  <si>
    <t>受益户422户1018人，带动生产、帮助产销对接</t>
  </si>
  <si>
    <t>河财农〔2024〕151-1号
河财农〔2024〕151-5号</t>
  </si>
  <si>
    <t>社梁乡2024年黍米种植产业奖补项目</t>
  </si>
  <si>
    <t>受益户276户702人，带动生产、帮助产销对接</t>
  </si>
  <si>
    <t>社梁乡2024年发展壮大村集体经济项目（资产收益）</t>
  </si>
  <si>
    <t>村集体增收6000元/村/年</t>
  </si>
  <si>
    <t>受益户422户1084人，收益分红</t>
  </si>
  <si>
    <t>单寨乡2024年富硒谷子种植项目</t>
  </si>
  <si>
    <t>单寨乡人民政府</t>
  </si>
  <si>
    <t>实现人均增收800元</t>
  </si>
  <si>
    <t>带动全乡1127户2621人脱贫户与监测对象增收</t>
  </si>
  <si>
    <t>单寨乡2024年黍米种植产业奖补项目</t>
  </si>
  <si>
    <t>实现人均增收300元</t>
  </si>
  <si>
    <t>带动全乡66户农民增收</t>
  </si>
  <si>
    <t>单寨乡2024年农村供水水质提升项目</t>
  </si>
  <si>
    <t>提升单寨乡农村供水保障率、自来水普及率和群众满意度。</t>
  </si>
  <si>
    <t>保障全乡16村居民供水</t>
  </si>
  <si>
    <t>单寨乡2024年海红果提质增效及补植项目</t>
  </si>
  <si>
    <t>实现脱贫户每人增收300元以上。</t>
  </si>
  <si>
    <t>带动单寨乡星佐村、上打回头村、王龙家咀村、单寨村、阳漫梁村民增收</t>
  </si>
  <si>
    <t>单寨乡2024年农村人居环境整治项目</t>
  </si>
  <si>
    <t>改善村民生产生活条件</t>
  </si>
  <si>
    <t>改善全乡16村居民生产生活条件</t>
  </si>
  <si>
    <t>单寨乡2024年庭院经济奖补项目</t>
  </si>
  <si>
    <t>实现户均增收2000元</t>
  </si>
  <si>
    <t>带动全乡156户脱贫户和监测对象增收</t>
  </si>
  <si>
    <t>单寨乡星佐村2024年发展壮大村集体经济项目（资产收益）</t>
  </si>
  <si>
    <t>实现村集体经济收入8000元</t>
  </si>
  <si>
    <t>带动星佐村集体经济增收</t>
  </si>
  <si>
    <t>单寨乡2024年农业产业种植奖补项目</t>
  </si>
  <si>
    <t>实现增加农户收入</t>
  </si>
  <si>
    <t>带动全乡225户农民增收</t>
  </si>
  <si>
    <t>河财农〔2024〕3-3号
河财农〔2024〕4-4号
河财农〔2024〕39-1号</t>
  </si>
  <si>
    <t>单寨乡2024年支持发展新型农村集体经济项目</t>
  </si>
  <si>
    <t>实现村集体收入5万元以上</t>
  </si>
  <si>
    <t>带动马束坪村、阳漫梁村集体经济增收</t>
  </si>
  <si>
    <t>土沟乡2024年富硒谷子产业奖补项目</t>
  </si>
  <si>
    <t>土沟乡人民政府</t>
  </si>
  <si>
    <t>完成种植任务实现人均增，收1000元</t>
  </si>
  <si>
    <t>带动生产,受益户611户1772人，其中受益脱贫户及防止返贫监测对象352户981人</t>
  </si>
  <si>
    <r>
      <rPr>
        <sz val="8"/>
        <color theme="1"/>
        <rFont val="宋体"/>
        <charset val="134"/>
        <scheme val="minor"/>
      </rPr>
      <t>河财农</t>
    </r>
    <r>
      <rPr>
        <sz val="8"/>
        <color theme="1"/>
        <rFont val="Microsoft YaHei"/>
        <charset val="134"/>
      </rPr>
      <t>〔</t>
    </r>
    <r>
      <rPr>
        <sz val="8"/>
        <color theme="1"/>
        <rFont val="宋体"/>
        <charset val="134"/>
        <scheme val="minor"/>
      </rPr>
      <t>2024</t>
    </r>
    <r>
      <rPr>
        <sz val="8"/>
        <color theme="1"/>
        <rFont val="Microsoft YaHei"/>
        <charset val="134"/>
      </rPr>
      <t>〕</t>
    </r>
    <r>
      <rPr>
        <sz val="8"/>
        <color theme="1"/>
        <rFont val="宋体"/>
        <charset val="134"/>
        <scheme val="minor"/>
      </rPr>
      <t>39-1号
河财农〔2024〕39-8号</t>
    </r>
  </si>
  <si>
    <t>土沟乡2024年脱毒马铃薯种业奖补项目</t>
  </si>
  <si>
    <t>完成种植任务，实现人均增收500元</t>
  </si>
  <si>
    <t>带动生产,受益户572户1411人，其中受益脱贫户及防止返贫监测对象355户836人</t>
  </si>
  <si>
    <t>土沟乡2024年黍米产业奖补项目</t>
  </si>
  <si>
    <t>带动生产,受益户207户497人，其中受益脱贫户及防止返贫监测对象131户307人</t>
  </si>
  <si>
    <r>
      <rPr>
        <sz val="8"/>
        <color theme="1"/>
        <rFont val="宋体"/>
        <charset val="134"/>
        <scheme val="minor"/>
      </rPr>
      <t>河财农</t>
    </r>
    <r>
      <rPr>
        <sz val="8"/>
        <color theme="1"/>
        <rFont val="Microsoft YaHei"/>
        <charset val="134"/>
      </rPr>
      <t>〔</t>
    </r>
    <r>
      <rPr>
        <sz val="8"/>
        <color theme="1"/>
        <rFont val="宋体"/>
        <charset val="134"/>
        <scheme val="minor"/>
      </rPr>
      <t>2024</t>
    </r>
    <r>
      <rPr>
        <sz val="8"/>
        <color theme="1"/>
        <rFont val="Microsoft YaHei"/>
        <charset val="134"/>
      </rPr>
      <t>〕</t>
    </r>
    <r>
      <rPr>
        <sz val="8"/>
        <color theme="1"/>
        <rFont val="宋体"/>
        <charset val="134"/>
        <scheme val="minor"/>
      </rPr>
      <t>21-1号</t>
    </r>
  </si>
  <si>
    <t>土沟乡2024年庭院经济奖补项目</t>
  </si>
  <si>
    <t>完成奖补资金发放，覆盖全乡137户脱贫户监测户，提高农户发展生产积极性，实现稳定增收</t>
  </si>
  <si>
    <t>带动生产，受益户137户，其中受益脱贫户及防止返贫监测对象137户</t>
  </si>
  <si>
    <t>河财农〔2024〕4-4号
河财农〔2024〕4-7号</t>
  </si>
  <si>
    <t>土沟乡2024年红葱产业种植奖补项目</t>
  </si>
  <si>
    <t>带动生产,受益户95户196人，其中受益脱贫户及防止返贫监测对象40户83人</t>
  </si>
  <si>
    <r>
      <rPr>
        <sz val="8"/>
        <color theme="1"/>
        <rFont val="宋体"/>
        <charset val="134"/>
        <scheme val="minor"/>
      </rPr>
      <t>河财农</t>
    </r>
    <r>
      <rPr>
        <sz val="8"/>
        <color theme="1"/>
        <rFont val="Microsoft YaHei"/>
        <charset val="134"/>
      </rPr>
      <t>〔</t>
    </r>
    <r>
      <rPr>
        <sz val="8"/>
        <color theme="1"/>
        <rFont val="宋体"/>
        <charset val="134"/>
        <scheme val="minor"/>
      </rPr>
      <t>2024</t>
    </r>
    <r>
      <rPr>
        <sz val="8"/>
        <color theme="1"/>
        <rFont val="Microsoft YaHei"/>
        <charset val="134"/>
      </rPr>
      <t>〕</t>
    </r>
    <r>
      <rPr>
        <sz val="8"/>
        <color theme="1"/>
        <rFont val="宋体"/>
        <charset val="134"/>
        <scheme val="minor"/>
      </rPr>
      <t>39-1号
河财农〔2024〕39-12号</t>
    </r>
  </si>
  <si>
    <t>土沟乡2024年农村人居环境整治项目</t>
  </si>
  <si>
    <t>完成年度环境整治任务，全面提升人居环境整治成效，宜居宜业的乡村</t>
  </si>
  <si>
    <t>就业务工，全乡农户受益</t>
  </si>
  <si>
    <r>
      <rPr>
        <sz val="8"/>
        <color theme="1"/>
        <rFont val="宋体"/>
        <charset val="134"/>
        <scheme val="minor"/>
      </rPr>
      <t>河财农</t>
    </r>
    <r>
      <rPr>
        <sz val="8"/>
        <color theme="1"/>
        <rFont val="Microsoft YaHei"/>
        <charset val="134"/>
      </rPr>
      <t>〔</t>
    </r>
    <r>
      <rPr>
        <sz val="8"/>
        <color theme="1"/>
        <rFont val="宋体"/>
        <charset val="134"/>
        <scheme val="minor"/>
      </rPr>
      <t>2024</t>
    </r>
    <r>
      <rPr>
        <sz val="8"/>
        <color theme="1"/>
        <rFont val="Microsoft YaHei"/>
        <charset val="134"/>
      </rPr>
      <t>〕</t>
    </r>
    <r>
      <rPr>
        <sz val="8"/>
        <color theme="1"/>
        <rFont val="宋体"/>
        <charset val="134"/>
        <scheme val="minor"/>
      </rPr>
      <t>39-1号
河财农〔2024〕3-3号
河财农〔2024〕4-4号</t>
    </r>
  </si>
  <si>
    <t>土沟乡2024年支持发展新型农村集体经济项目(资产收益）</t>
  </si>
  <si>
    <t>完成壮大村集体经济资金投入，每村每年可收益56000元。</t>
  </si>
  <si>
    <t>收益分红，受益户187户575人，其中受益脱贫户及防止返贫监测对象67户145人</t>
  </si>
  <si>
    <r>
      <rPr>
        <sz val="8"/>
        <color theme="1"/>
        <rFont val="宋体"/>
        <charset val="134"/>
        <scheme val="minor"/>
      </rPr>
      <t>河财农</t>
    </r>
    <r>
      <rPr>
        <sz val="8"/>
        <color theme="1"/>
        <rFont val="Microsoft YaHei"/>
        <charset val="134"/>
      </rPr>
      <t>〔</t>
    </r>
    <r>
      <rPr>
        <sz val="8"/>
        <color theme="1"/>
        <rFont val="宋体"/>
        <charset val="134"/>
        <scheme val="minor"/>
      </rPr>
      <t>2024</t>
    </r>
    <r>
      <rPr>
        <sz val="8"/>
        <color theme="1"/>
        <rFont val="Microsoft YaHei"/>
        <charset val="134"/>
      </rPr>
      <t>〕</t>
    </r>
    <r>
      <rPr>
        <sz val="8"/>
        <color theme="1"/>
        <rFont val="宋体"/>
        <charset val="134"/>
        <scheme val="minor"/>
      </rPr>
      <t>39-1号</t>
    </r>
  </si>
  <si>
    <t>土沟乡2024年农村供水水质提升项目</t>
  </si>
  <si>
    <t>实现农村安全饮水全面提质增效</t>
  </si>
  <si>
    <t>带动全乡农户，保障饮水安全</t>
  </si>
  <si>
    <t>土沟乡2024年后续扶持产业奖补项目</t>
  </si>
  <si>
    <t>完成项目所在村受益户人均增收100元</t>
  </si>
  <si>
    <t>带动生产,受益户14户29人，其中受益脱贫户及防止返贫监测对象13户27人</t>
  </si>
  <si>
    <r>
      <rPr>
        <sz val="8"/>
        <color theme="1"/>
        <rFont val="宋体"/>
        <charset val="134"/>
        <scheme val="minor"/>
      </rPr>
      <t>河财农</t>
    </r>
    <r>
      <rPr>
        <sz val="8"/>
        <color theme="1"/>
        <rFont val="Microsoft YaHei"/>
        <charset val="134"/>
      </rPr>
      <t>〔</t>
    </r>
    <r>
      <rPr>
        <sz val="8"/>
        <color theme="1"/>
        <rFont val="宋体"/>
        <charset val="134"/>
        <scheme val="minor"/>
      </rPr>
      <t>2024</t>
    </r>
    <r>
      <rPr>
        <sz val="8"/>
        <color theme="1"/>
        <rFont val="Microsoft YaHei"/>
        <charset val="134"/>
      </rPr>
      <t>〕</t>
    </r>
    <r>
      <rPr>
        <sz val="8"/>
        <color theme="1"/>
        <rFont val="宋体"/>
        <charset val="134"/>
        <scheme val="minor"/>
      </rPr>
      <t>3-4号
河财农〔2024〕3-6号</t>
    </r>
  </si>
  <si>
    <t>土沟乡2024年户用光伏帮扶项目（防返贫帮扶）</t>
  </si>
  <si>
    <r>
      <rPr>
        <sz val="8"/>
        <rFont val="宋体"/>
        <charset val="134"/>
      </rPr>
      <t>完成户用光伏建设，扶持监测户2户7人，实现户均增收</t>
    </r>
    <r>
      <rPr>
        <sz val="8"/>
        <rFont val="Arial"/>
        <charset val="134"/>
      </rPr>
      <t>≥</t>
    </r>
    <r>
      <rPr>
        <sz val="8"/>
        <rFont val="宋体"/>
        <charset val="134"/>
      </rPr>
      <t>2000元/年</t>
    </r>
  </si>
  <si>
    <t>带动生产，扶持监测户2户7人</t>
  </si>
  <si>
    <r>
      <rPr>
        <sz val="8"/>
        <color theme="1"/>
        <rFont val="宋体"/>
        <charset val="134"/>
        <scheme val="minor"/>
      </rPr>
      <t>河财农</t>
    </r>
    <r>
      <rPr>
        <sz val="8"/>
        <color theme="1"/>
        <rFont val="Microsoft YaHei"/>
        <charset val="134"/>
      </rPr>
      <t>〔</t>
    </r>
    <r>
      <rPr>
        <sz val="8"/>
        <color theme="1"/>
        <rFont val="宋体"/>
        <charset val="134"/>
        <scheme val="minor"/>
      </rPr>
      <t>2024</t>
    </r>
    <r>
      <rPr>
        <sz val="8"/>
        <color theme="1"/>
        <rFont val="Microsoft YaHei"/>
        <charset val="134"/>
      </rPr>
      <t>〕</t>
    </r>
    <r>
      <rPr>
        <sz val="8"/>
        <color theme="1"/>
        <rFont val="宋体"/>
        <charset val="134"/>
        <scheme val="minor"/>
      </rPr>
      <t>155-1号
河财农〔2024〕155-2号</t>
    </r>
  </si>
  <si>
    <t>土沟乡2024年农业产业种植奖补项目</t>
  </si>
  <si>
    <t>完成种植任务，实现人均增收200元</t>
  </si>
  <si>
    <t>带动生产,受益户181户457人，其中受益脱贫户及防止返贫监测对象103户234人</t>
  </si>
  <si>
    <t>土沟乡藏香猪生态养殖基地建设奖补项目</t>
  </si>
  <si>
    <t>完成项目投资建设，项目覆盖村持续稳定受益</t>
  </si>
  <si>
    <t>带动生产，扶持监测户4户10人</t>
  </si>
  <si>
    <t>河财农〔2024〕3-11号</t>
  </si>
  <si>
    <t>土沟乡2024年户用光伏帮扶项目（防返贫帮扶第二批）</t>
  </si>
  <si>
    <r>
      <rPr>
        <sz val="8"/>
        <rFont val="宋体"/>
        <charset val="134"/>
      </rPr>
      <t>完成户用光伏建设，扶持监测户4户10人，实现户均增收</t>
    </r>
    <r>
      <rPr>
        <sz val="8"/>
        <rFont val="Arial"/>
        <charset val="134"/>
      </rPr>
      <t>≥</t>
    </r>
    <r>
      <rPr>
        <sz val="8"/>
        <rFont val="宋体"/>
        <charset val="134"/>
      </rPr>
      <t>2000元/年</t>
    </r>
  </si>
  <si>
    <t>带动生产,受益户932户2183人，其中受益脱贫户及防止返贫监测对象305户627人</t>
  </si>
  <si>
    <t>河财农【2024】3-3号</t>
  </si>
  <si>
    <t>河曲县2024年特色种植特惠补贴项目</t>
  </si>
  <si>
    <t>河曲县农业产业发展中心</t>
  </si>
  <si>
    <t>激发了脱贫户自主发展产业的动力，受益脱贫人口每人增收200元以上。</t>
  </si>
  <si>
    <t>带动了4740户10868人脱贫人口人居增收200元。</t>
  </si>
  <si>
    <t>河财农【2024】4-4号</t>
  </si>
  <si>
    <t>河曲县2024年种植业奖补项目</t>
  </si>
  <si>
    <t>通过种植补贴，激发了农户、企业种植积极性，壮大了种植产业发展，带动了农户增收。</t>
  </si>
  <si>
    <t>通过县级补贴带动了460户1280人增收了331万元。</t>
  </si>
  <si>
    <t>河曲县2024年养殖业奖补项目</t>
  </si>
  <si>
    <t>通过养殖补贴，激发了农户、企业养殖积极性，壮大养殖产业发展，带动了农户增收。</t>
  </si>
  <si>
    <t>通过县级补贴、务工就业等带动了220户580人增收222万元。</t>
  </si>
  <si>
    <t>河曲县2024年农业产业振兴增补项目</t>
  </si>
  <si>
    <t>通过红葱收购与农产品认真奖补，拓宽了农产品下游产业链，带动了农民增收。</t>
  </si>
  <si>
    <t>通过县级补贴、订单收购等带动了220户580人增收43万元。</t>
  </si>
  <si>
    <t>河曲县2024年红葱加工设备采购补贴项目</t>
  </si>
  <si>
    <t>通过新建红葱深加工生产线，延长产业链，提升了河曲特色产品市场竞争力，带动了易地搬迁再就业，巩固了脱贫产业发展。</t>
  </si>
  <si>
    <t>通过县级补贴、订单收购、支付工资等等带动了240户410人增收200万元。</t>
  </si>
  <si>
    <t>河财农【2024】15-1号</t>
  </si>
  <si>
    <t>河曲县2024年“三品一标“认证以奖代补项目</t>
  </si>
  <si>
    <t>通过产品认证，扩大了产品影响力</t>
  </si>
  <si>
    <t>通过订单收购、支付工资等带动20户35人增收28万元。</t>
  </si>
  <si>
    <t>河财农【2024】12-1号</t>
  </si>
  <si>
    <t>河曲县2024年良种猪补贴项目</t>
  </si>
  <si>
    <t>通过良种猪补贴，激发了农户、企业养殖积极性，壮大养猪产业发展，带动农户增收。</t>
  </si>
  <si>
    <t>通过支付工资等带动5户10人增收10万元。</t>
  </si>
  <si>
    <t>河财农【2024】4-6号、【2024】21-2号、【2024】39-3号、【2024】39-14号</t>
  </si>
  <si>
    <t>河曲县2024年脱贫劳动力外出务工就业和帮扶车间务工就业稳岗补助项目</t>
  </si>
  <si>
    <t>河曲县民政和人
力资源社会保障局</t>
  </si>
  <si>
    <t>实现人均增收1200元</t>
  </si>
  <si>
    <t>为全县5600名脱贫户和监测户增收务工就业补贴</t>
  </si>
  <si>
    <t>河财农（2024）39号</t>
  </si>
  <si>
    <t>河曲县2024年乡村振兴致富带头人培训项目</t>
  </si>
  <si>
    <t>河曲县乡村振兴发展中心</t>
  </si>
  <si>
    <t>培训90人，补贴标准每人3500元</t>
  </si>
  <si>
    <t>通过创业培训扩大现有产业规模，带动脱贫劳动力3人以上。</t>
  </si>
  <si>
    <t>河财农（2024）4-4号</t>
  </si>
  <si>
    <t>河曲县2024年雨露计划资助项目（2023-2024学年）</t>
  </si>
  <si>
    <t>资助建档立卡脱贫人数415人，每生资助3000元</t>
  </si>
  <si>
    <t>减轻学费负担，让学生专注于学习</t>
  </si>
  <si>
    <t>河曲县2024年脱贫人口小额信贷贴息项目</t>
  </si>
  <si>
    <t>受益脱贫户和监测户共546户发放金额2615.56万元</t>
  </si>
  <si>
    <t>通过贴息减轻脱贫人口的贷款压力，缓解脱贫户发展产业的资金压力，通过发展产业达到脱贫户增收的目的。</t>
  </si>
  <si>
    <t>河曲县2024年务工就业交通补贴项目</t>
  </si>
  <si>
    <t>外出务工补贴1986户，人均增收600-1500月/人</t>
  </si>
  <si>
    <r>
      <rPr>
        <sz val="8"/>
        <color theme="1"/>
        <rFont val="宋体"/>
        <charset val="134"/>
      </rPr>
      <t>促进农村脱贫劳动力转移就业，外出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宋体"/>
        <charset val="134"/>
      </rPr>
      <t>务工人员人均增收</t>
    </r>
    <r>
      <rPr>
        <sz val="8"/>
        <color theme="1"/>
        <rFont val="Times New Roman"/>
        <charset val="134"/>
      </rPr>
      <t>600—1500</t>
    </r>
    <r>
      <rPr>
        <sz val="8"/>
        <color theme="1"/>
        <rFont val="宋体"/>
        <charset val="134"/>
      </rPr>
      <t>元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人。</t>
    </r>
  </si>
  <si>
    <t>河财农（2024）3-7号、河财农（2024）4-8号、河财农（2024）155-4号、河财农（2024）155-3号、河财农（2024）155-6号</t>
  </si>
  <si>
    <t>河曲县2024年小额贷款风险补偿金项目</t>
  </si>
  <si>
    <t>风险补偿金及时发放</t>
  </si>
  <si>
    <t>使得一些因自然灾害、因病等原因导致本金或利息逾期，申请启动风险补偿金冲抵逾期贷款本息。</t>
  </si>
  <si>
    <t>河财农〔2024〕39-4号</t>
  </si>
  <si>
    <t>河曲县2024年户用光伏运维服务项目</t>
  </si>
  <si>
    <t>河曲县农业农村和水利局</t>
  </si>
  <si>
    <t>通过项目实施，由专业的运维队伍，对375户户用电站进行运维服务，对低效电站、故障电站得到及时的维修，确保实现正常发电，户用电站年发电收入达到4840元</t>
  </si>
  <si>
    <t>为375户930人，户用电站进行长期的运维，实现正常发电</t>
  </si>
  <si>
    <t>河财农〔2024〕39-2号
河财农〔2024〕39-10号</t>
  </si>
  <si>
    <t>河曲县滨河社区0.9MW屋顶分布式光伏发电项目</t>
  </si>
  <si>
    <t>通过项目实施，年收益实现39.09万元，用于滨河社区公益事业和搬迁人口增收</t>
  </si>
  <si>
    <t>带动1296户3189人增收，拓展增收渠道</t>
  </si>
  <si>
    <t>河财农〔2024〕4-5号
河财农〔2024〕39-2号
河财农〔2024〕39-6号
河财农〔2024〕151-2号</t>
  </si>
  <si>
    <t>河曲县幸福小区2.1MW屋顶分布式光伏发电项目(二期工程)</t>
  </si>
  <si>
    <t>通过项目实施，年收益实现50.63万元，用于幸福小区公益事业和搬迁人口增收</t>
  </si>
  <si>
    <t>带动1800户3650人增收，拓展增收渠道</t>
  </si>
  <si>
    <t>河财农〔2024〕39-2号
河财农〔2024〕39-6号
河财农〔2024〕151-2号</t>
  </si>
  <si>
    <t>河曲县2024年光伏帮扶项目</t>
  </si>
  <si>
    <t>通过项目实施，年收益实现43万元，实现村集体经济增收</t>
  </si>
  <si>
    <t>河财农〔2024〕4-9号
河财农〔2024〕39-11号
河财农〔2024〕151-6号
河财农〔2024〕155-4号</t>
  </si>
  <si>
    <t>河曲县西口镇幸福小区南区自来水管网改造工程</t>
  </si>
  <si>
    <t>通过项目实施，保证搬迁户长期用水稳定。</t>
  </si>
  <si>
    <t>为799户2215人，实现长期用水稳定</t>
  </si>
  <si>
    <t>河财农[2024]39-9号</t>
  </si>
  <si>
    <t>河曲县2024年农村供水水质提升项目</t>
  </si>
  <si>
    <t>河曲县水利综合服务中心</t>
  </si>
  <si>
    <t>保障45758户114394人饮水安全</t>
  </si>
  <si>
    <t>吸纳有劳动力的脱贫户和监测户参与工程建设带动其稳定增收</t>
  </si>
  <si>
    <t>河财农[2024]39-8号</t>
  </si>
  <si>
    <t>河曲县2024（2023年坡耕地水土流失综合治理工程）配套施肥项目</t>
  </si>
  <si>
    <t>带动1116户2436人增收，每亩增产粮食50kg</t>
  </si>
  <si>
    <t>河财农[2024]4-11号
河财农[2024]39-13号
河财农[2024]151-9号</t>
  </si>
  <si>
    <t>河曲县2024年农村供水第2批水质提升项目</t>
  </si>
  <si>
    <t>保障157户382人饮水安全</t>
  </si>
  <si>
    <t>单寨乡2024年农村安全饮水保障项目</t>
  </si>
  <si>
    <t>保障129户309人饮水安全</t>
  </si>
  <si>
    <t>土沟乡后下庄村俊家庄梁小组2024年水源井建设项目</t>
  </si>
  <si>
    <t>保障58户123人饮水安全</t>
  </si>
  <si>
    <t>沙泉镇2024年赵家沟村新建深井项目</t>
  </si>
  <si>
    <t>保障181户418人饮水安全</t>
  </si>
  <si>
    <t>河财农[2024]39-1号</t>
  </si>
  <si>
    <t>沙泉镇2024年贾家山村沙家沟中型坝项目</t>
  </si>
  <si>
    <t>确保67户169人农村生态环境，提升农村水土保持治理能力。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</si>
</sst>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  <numFmt numFmtId="178" formatCode="0_ "/>
  </numFmts>
  <fonts count="3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20"/>
      <name val="方正小标宋简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name val="宋体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8"/>
      <color theme="1"/>
      <name val="Microsoft YaHei"/>
      <charset val="134"/>
    </font>
    <font>
      <sz val="8"/>
      <name val="Times New Roman"/>
      <charset val="134"/>
    </font>
    <font>
      <sz val="8"/>
      <name val="Arial"/>
      <charset val="134"/>
    </font>
    <font>
      <sz val="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  <cellStyle name="常规_阳曲县2017年第三季度财政扶贫资金支出情况表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3"/>
  <sheetViews>
    <sheetView tabSelected="1" topLeftCell="B1" workbookViewId="0">
      <selection activeCell="M6" sqref="M6"/>
    </sheetView>
  </sheetViews>
  <sheetFormatPr defaultColWidth="17.7545454545455" defaultRowHeight="14"/>
  <cols>
    <col min="1" max="1" width="8" style="10" customWidth="1"/>
    <col min="2" max="2" width="16.3727272727273" style="10" customWidth="1"/>
    <col min="3" max="4" width="17.7545454545455" style="10" customWidth="1"/>
    <col min="5" max="5" width="9.37272727272727" style="11" customWidth="1"/>
    <col min="6" max="6" width="8.62727272727273" style="10" customWidth="1"/>
    <col min="7" max="7" width="11.7545454545455" style="11" customWidth="1"/>
    <col min="8" max="8" width="13.1272727272727" style="11" customWidth="1"/>
    <col min="9" max="9" width="9.62727272727273" style="10" customWidth="1"/>
    <col min="10" max="10" width="15.5" style="10" customWidth="1"/>
    <col min="11" max="11" width="16.6272727272727" style="10" customWidth="1"/>
    <col min="12" max="12" width="7.37272727272727" style="10" customWidth="1"/>
    <col min="13" max="16378" width="17.7545454545455" style="10" customWidth="1"/>
    <col min="16379" max="16384" width="17.7545454545455" style="10"/>
  </cols>
  <sheetData>
    <row r="1" ht="21" customHeight="1" spans="1:2">
      <c r="A1" s="12" t="s">
        <v>0</v>
      </c>
      <c r="B1" s="12"/>
    </row>
    <row r="2" ht="22" customHeight="1" spans="1:1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customFormat="1" ht="17" customHeight="1" spans="1:12">
      <c r="A3" s="13"/>
      <c r="B3" s="13"/>
      <c r="C3" s="13"/>
      <c r="D3" s="13"/>
      <c r="E3" s="13"/>
      <c r="F3" s="13"/>
      <c r="G3" s="13"/>
      <c r="H3" s="13"/>
      <c r="I3" s="13"/>
      <c r="J3" s="13"/>
      <c r="K3" s="36" t="s">
        <v>2</v>
      </c>
      <c r="L3" s="36"/>
    </row>
    <row r="4" s="1" customFormat="1" ht="25" customHeight="1" spans="1:12">
      <c r="A4" s="14" t="s">
        <v>3</v>
      </c>
      <c r="B4" s="14" t="s">
        <v>4</v>
      </c>
      <c r="C4" s="15" t="s">
        <v>5</v>
      </c>
      <c r="D4" s="15" t="s">
        <v>6</v>
      </c>
      <c r="E4" s="16" t="s">
        <v>7</v>
      </c>
      <c r="F4" s="17" t="s">
        <v>8</v>
      </c>
      <c r="G4" s="16" t="s">
        <v>9</v>
      </c>
      <c r="H4" s="18" t="s">
        <v>10</v>
      </c>
      <c r="I4" s="37"/>
      <c r="J4" s="38" t="s">
        <v>11</v>
      </c>
      <c r="K4" s="39" t="s">
        <v>12</v>
      </c>
      <c r="L4" s="26" t="s">
        <v>13</v>
      </c>
    </row>
    <row r="5" s="1" customFormat="1" ht="28" customHeight="1" spans="1:12">
      <c r="A5" s="14"/>
      <c r="B5" s="14"/>
      <c r="C5" s="15"/>
      <c r="D5" s="15"/>
      <c r="E5" s="16"/>
      <c r="F5" s="17"/>
      <c r="G5" s="16"/>
      <c r="H5" s="19" t="s">
        <v>14</v>
      </c>
      <c r="I5" s="40" t="s">
        <v>15</v>
      </c>
      <c r="J5" s="32"/>
      <c r="K5" s="41"/>
      <c r="L5" s="26"/>
    </row>
    <row r="6" s="2" customFormat="1" ht="31" customHeight="1" spans="1:12">
      <c r="A6" s="20" t="s">
        <v>16</v>
      </c>
      <c r="B6" s="20"/>
      <c r="C6" s="21"/>
      <c r="D6" s="21"/>
      <c r="E6" s="22">
        <f>SUM(E7:E153)</f>
        <v>19120.634</v>
      </c>
      <c r="F6" s="23"/>
      <c r="G6" s="24">
        <f>SUM(G7:G153)</f>
        <v>18926.023936</v>
      </c>
      <c r="H6" s="24">
        <f>SUM(H7:H153)</f>
        <v>18141.413936</v>
      </c>
      <c r="I6" s="22">
        <f>SUM(I7:I153)</f>
        <v>784.61</v>
      </c>
      <c r="J6" s="42"/>
      <c r="K6" s="43"/>
      <c r="L6" s="44"/>
    </row>
    <row r="7" s="3" customFormat="1" ht="54" customHeight="1" spans="1:12">
      <c r="A7" s="25">
        <v>1</v>
      </c>
      <c r="B7" s="26" t="s">
        <v>17</v>
      </c>
      <c r="C7" s="27" t="s">
        <v>18</v>
      </c>
      <c r="D7" s="25" t="s">
        <v>19</v>
      </c>
      <c r="E7" s="27">
        <v>22.8</v>
      </c>
      <c r="F7" s="25" t="s">
        <v>20</v>
      </c>
      <c r="G7" s="25">
        <v>22.12</v>
      </c>
      <c r="H7" s="25">
        <v>22.12</v>
      </c>
      <c r="I7" s="27"/>
      <c r="J7" s="45" t="s">
        <v>21</v>
      </c>
      <c r="K7" s="46" t="s">
        <v>22</v>
      </c>
      <c r="L7" s="35"/>
    </row>
    <row r="8" s="3" customFormat="1" ht="46" customHeight="1" spans="1:12">
      <c r="A8" s="25">
        <v>2</v>
      </c>
      <c r="B8" s="26" t="s">
        <v>23</v>
      </c>
      <c r="C8" s="28" t="s">
        <v>24</v>
      </c>
      <c r="D8" s="25" t="s">
        <v>25</v>
      </c>
      <c r="E8" s="27">
        <v>30</v>
      </c>
      <c r="F8" s="25" t="s">
        <v>20</v>
      </c>
      <c r="G8" s="25">
        <v>30</v>
      </c>
      <c r="H8" s="27">
        <v>30</v>
      </c>
      <c r="I8" s="27"/>
      <c r="J8" s="15" t="s">
        <v>26</v>
      </c>
      <c r="K8" s="46" t="s">
        <v>27</v>
      </c>
      <c r="L8" s="25"/>
    </row>
    <row r="9" s="3" customFormat="1" ht="43" customHeight="1" spans="1:12">
      <c r="A9" s="25">
        <v>3</v>
      </c>
      <c r="B9" s="26" t="s">
        <v>28</v>
      </c>
      <c r="C9" s="27" t="s">
        <v>29</v>
      </c>
      <c r="D9" s="25" t="s">
        <v>25</v>
      </c>
      <c r="E9" s="26">
        <v>68.5364</v>
      </c>
      <c r="F9" s="25" t="s">
        <v>20</v>
      </c>
      <c r="G9" s="26">
        <v>68.5364</v>
      </c>
      <c r="H9" s="26">
        <v>68.5364</v>
      </c>
      <c r="I9" s="27"/>
      <c r="J9" s="15" t="s">
        <v>30</v>
      </c>
      <c r="K9" s="47" t="s">
        <v>31</v>
      </c>
      <c r="L9" s="27"/>
    </row>
    <row r="10" s="3" customFormat="1" ht="49" customHeight="1" spans="1:12">
      <c r="A10" s="25">
        <v>4</v>
      </c>
      <c r="B10" s="26" t="s">
        <v>32</v>
      </c>
      <c r="C10" s="27" t="s">
        <v>33</v>
      </c>
      <c r="D10" s="25" t="s">
        <v>25</v>
      </c>
      <c r="E10" s="26">
        <v>22.10976</v>
      </c>
      <c r="F10" s="25" t="s">
        <v>20</v>
      </c>
      <c r="G10" s="26">
        <v>22.10976</v>
      </c>
      <c r="H10" s="26">
        <v>22.10976</v>
      </c>
      <c r="I10" s="27"/>
      <c r="J10" s="15" t="s">
        <v>34</v>
      </c>
      <c r="K10" s="47" t="s">
        <v>35</v>
      </c>
      <c r="L10" s="25"/>
    </row>
    <row r="11" s="3" customFormat="1" ht="42" customHeight="1" spans="1:12">
      <c r="A11" s="25">
        <v>5</v>
      </c>
      <c r="B11" s="26" t="s">
        <v>32</v>
      </c>
      <c r="C11" s="27" t="s">
        <v>36</v>
      </c>
      <c r="D11" s="25" t="s">
        <v>37</v>
      </c>
      <c r="E11" s="27">
        <v>56.9</v>
      </c>
      <c r="F11" s="25" t="s">
        <v>20</v>
      </c>
      <c r="G11" s="27">
        <v>55.21</v>
      </c>
      <c r="H11" s="27">
        <v>55.21</v>
      </c>
      <c r="I11" s="27"/>
      <c r="J11" s="15" t="s">
        <v>38</v>
      </c>
      <c r="K11" s="47" t="s">
        <v>39</v>
      </c>
      <c r="L11" s="35"/>
    </row>
    <row r="12" s="3" customFormat="1" ht="60" customHeight="1" spans="1:12">
      <c r="A12" s="25">
        <v>6</v>
      </c>
      <c r="B12" s="26" t="s">
        <v>17</v>
      </c>
      <c r="C12" s="28" t="s">
        <v>40</v>
      </c>
      <c r="D12" s="25" t="s">
        <v>25</v>
      </c>
      <c r="E12" s="29">
        <v>100</v>
      </c>
      <c r="F12" s="25" t="s">
        <v>20</v>
      </c>
      <c r="G12" s="26">
        <v>100</v>
      </c>
      <c r="H12" s="27">
        <v>100</v>
      </c>
      <c r="I12" s="27">
        <v>0</v>
      </c>
      <c r="J12" s="15" t="s">
        <v>41</v>
      </c>
      <c r="K12" s="47" t="s">
        <v>42</v>
      </c>
      <c r="L12" s="25"/>
    </row>
    <row r="13" s="4" customFormat="1" ht="46" customHeight="1" spans="1:12">
      <c r="A13" s="27">
        <v>7</v>
      </c>
      <c r="B13" s="27" t="s">
        <v>43</v>
      </c>
      <c r="C13" s="27" t="s">
        <v>44</v>
      </c>
      <c r="D13" s="27" t="s">
        <v>45</v>
      </c>
      <c r="E13" s="27">
        <v>41.3627</v>
      </c>
      <c r="F13" s="27" t="s">
        <v>20</v>
      </c>
      <c r="G13" s="27">
        <v>40.1227</v>
      </c>
      <c r="H13" s="27">
        <v>40.1227</v>
      </c>
      <c r="I13" s="27"/>
      <c r="J13" s="15" t="s">
        <v>46</v>
      </c>
      <c r="K13" s="47" t="s">
        <v>47</v>
      </c>
      <c r="L13" s="35"/>
    </row>
    <row r="14" s="3" customFormat="1" ht="39" customHeight="1" spans="1:12">
      <c r="A14" s="25">
        <v>8</v>
      </c>
      <c r="B14" s="26" t="s">
        <v>32</v>
      </c>
      <c r="C14" s="28" t="s">
        <v>48</v>
      </c>
      <c r="D14" s="25" t="s">
        <v>49</v>
      </c>
      <c r="E14" s="27">
        <v>212.6</v>
      </c>
      <c r="F14" s="25" t="s">
        <v>20</v>
      </c>
      <c r="G14" s="27">
        <v>212.6</v>
      </c>
      <c r="H14" s="27">
        <v>212.6</v>
      </c>
      <c r="I14" s="27"/>
      <c r="J14" s="45" t="s">
        <v>50</v>
      </c>
      <c r="K14" s="46" t="s">
        <v>51</v>
      </c>
      <c r="L14" s="25"/>
    </row>
    <row r="15" s="3" customFormat="1" ht="47" customHeight="1" spans="1:12">
      <c r="A15" s="25">
        <v>9</v>
      </c>
      <c r="B15" s="26" t="s">
        <v>32</v>
      </c>
      <c r="C15" s="28" t="s">
        <v>52</v>
      </c>
      <c r="D15" s="25" t="s">
        <v>49</v>
      </c>
      <c r="E15" s="27">
        <v>154.6</v>
      </c>
      <c r="F15" s="25" t="s">
        <v>20</v>
      </c>
      <c r="G15" s="27">
        <v>154.6</v>
      </c>
      <c r="H15" s="27">
        <v>154.6</v>
      </c>
      <c r="I15" s="27"/>
      <c r="J15" s="15" t="s">
        <v>50</v>
      </c>
      <c r="K15" s="47" t="s">
        <v>53</v>
      </c>
      <c r="L15" s="27"/>
    </row>
    <row r="16" s="4" customFormat="1" ht="43" customHeight="1" spans="1:12">
      <c r="A16" s="27">
        <v>10</v>
      </c>
      <c r="B16" s="30" t="s">
        <v>28</v>
      </c>
      <c r="C16" s="27" t="s">
        <v>54</v>
      </c>
      <c r="D16" s="27" t="s">
        <v>55</v>
      </c>
      <c r="E16" s="27">
        <v>124.236695</v>
      </c>
      <c r="F16" s="27" t="s">
        <v>20</v>
      </c>
      <c r="G16" s="27">
        <v>120.544395</v>
      </c>
      <c r="H16" s="27">
        <v>120.544395</v>
      </c>
      <c r="I16" s="27"/>
      <c r="J16" s="15" t="s">
        <v>56</v>
      </c>
      <c r="K16" s="47" t="s">
        <v>57</v>
      </c>
      <c r="L16" s="48"/>
    </row>
    <row r="17" s="4" customFormat="1" ht="46" customHeight="1" spans="1:12">
      <c r="A17" s="27">
        <v>11</v>
      </c>
      <c r="B17" s="30" t="s">
        <v>17</v>
      </c>
      <c r="C17" s="27" t="s">
        <v>58</v>
      </c>
      <c r="D17" s="27" t="s">
        <v>59</v>
      </c>
      <c r="E17" s="30">
        <v>10</v>
      </c>
      <c r="F17" s="27" t="s">
        <v>20</v>
      </c>
      <c r="G17" s="30">
        <v>10</v>
      </c>
      <c r="H17" s="30">
        <v>10</v>
      </c>
      <c r="I17" s="30"/>
      <c r="J17" s="15" t="s">
        <v>60</v>
      </c>
      <c r="K17" s="47" t="s">
        <v>61</v>
      </c>
      <c r="L17" s="27"/>
    </row>
    <row r="18" s="4" customFormat="1" ht="36" customHeight="1" spans="1:12">
      <c r="A18" s="27">
        <v>12</v>
      </c>
      <c r="B18" s="30" t="s">
        <v>17</v>
      </c>
      <c r="C18" s="27" t="s">
        <v>62</v>
      </c>
      <c r="D18" s="27" t="s">
        <v>63</v>
      </c>
      <c r="E18" s="27">
        <v>72.42628</v>
      </c>
      <c r="F18" s="27" t="s">
        <v>20</v>
      </c>
      <c r="G18" s="27">
        <v>70.42628</v>
      </c>
      <c r="H18" s="27">
        <v>70.42628</v>
      </c>
      <c r="I18" s="49"/>
      <c r="J18" s="15" t="s">
        <v>64</v>
      </c>
      <c r="K18" s="47" t="s">
        <v>65</v>
      </c>
      <c r="L18" s="48"/>
    </row>
    <row r="19" s="3" customFormat="1" ht="47" customHeight="1" spans="1:12">
      <c r="A19" s="25">
        <v>13</v>
      </c>
      <c r="B19" s="26" t="s">
        <v>66</v>
      </c>
      <c r="C19" s="25" t="s">
        <v>67</v>
      </c>
      <c r="D19" s="25" t="s">
        <v>45</v>
      </c>
      <c r="E19" s="25">
        <v>59.9778</v>
      </c>
      <c r="F19" s="25" t="s">
        <v>20</v>
      </c>
      <c r="G19" s="25">
        <f>59.9778-1.79918</f>
        <v>58.17862</v>
      </c>
      <c r="H19" s="25">
        <f>59.9778-1.79918</f>
        <v>58.17862</v>
      </c>
      <c r="I19" s="50"/>
      <c r="J19" s="25" t="s">
        <v>68</v>
      </c>
      <c r="K19" s="51" t="s">
        <v>69</v>
      </c>
      <c r="L19" s="27"/>
    </row>
    <row r="20" s="4" customFormat="1" ht="48" customHeight="1" spans="1:12">
      <c r="A20" s="27">
        <v>14</v>
      </c>
      <c r="B20" s="27" t="s">
        <v>70</v>
      </c>
      <c r="C20" s="27" t="s">
        <v>71</v>
      </c>
      <c r="D20" s="27" t="s">
        <v>72</v>
      </c>
      <c r="E20" s="30">
        <v>516.155</v>
      </c>
      <c r="F20" s="27" t="s">
        <v>20</v>
      </c>
      <c r="G20" s="30">
        <v>516.155</v>
      </c>
      <c r="H20" s="30">
        <v>352.155</v>
      </c>
      <c r="I20" s="30">
        <v>164</v>
      </c>
      <c r="J20" s="15" t="s">
        <v>73</v>
      </c>
      <c r="K20" s="47" t="s">
        <v>74</v>
      </c>
      <c r="L20" s="25"/>
    </row>
    <row r="21" s="4" customFormat="1" ht="45" customHeight="1" spans="1:12">
      <c r="A21" s="27">
        <v>15</v>
      </c>
      <c r="B21" s="30" t="s">
        <v>75</v>
      </c>
      <c r="C21" s="27" t="s">
        <v>76</v>
      </c>
      <c r="D21" s="27" t="s">
        <v>25</v>
      </c>
      <c r="E21" s="30">
        <v>47.928</v>
      </c>
      <c r="F21" s="27" t="s">
        <v>20</v>
      </c>
      <c r="G21" s="30">
        <v>47.928</v>
      </c>
      <c r="H21" s="30">
        <v>47.928</v>
      </c>
      <c r="I21" s="31"/>
      <c r="J21" s="15" t="s">
        <v>77</v>
      </c>
      <c r="K21" s="47" t="s">
        <v>78</v>
      </c>
      <c r="L21" s="27"/>
    </row>
    <row r="22" s="4" customFormat="1" ht="57" customHeight="1" spans="1:12">
      <c r="A22" s="27">
        <v>16</v>
      </c>
      <c r="B22" s="30" t="s">
        <v>75</v>
      </c>
      <c r="C22" s="27" t="s">
        <v>79</v>
      </c>
      <c r="D22" s="27" t="s">
        <v>80</v>
      </c>
      <c r="E22" s="27">
        <v>575.1432</v>
      </c>
      <c r="F22" s="27" t="s">
        <v>20</v>
      </c>
      <c r="G22" s="31">
        <v>567.2298</v>
      </c>
      <c r="H22" s="31">
        <v>507.2298</v>
      </c>
      <c r="I22" s="31">
        <v>60</v>
      </c>
      <c r="J22" s="27" t="s">
        <v>81</v>
      </c>
      <c r="K22" s="47" t="s">
        <v>82</v>
      </c>
      <c r="L22" s="48"/>
    </row>
    <row r="23" s="4" customFormat="1" ht="50" customHeight="1" spans="1:12">
      <c r="A23" s="27">
        <v>17</v>
      </c>
      <c r="B23" s="30" t="s">
        <v>75</v>
      </c>
      <c r="C23" s="27" t="s">
        <v>83</v>
      </c>
      <c r="D23" s="27" t="s">
        <v>84</v>
      </c>
      <c r="E23" s="27">
        <v>267.1813</v>
      </c>
      <c r="F23" s="27" t="s">
        <v>20</v>
      </c>
      <c r="G23" s="27">
        <v>259.6823</v>
      </c>
      <c r="H23" s="27">
        <v>259.6823</v>
      </c>
      <c r="I23" s="31">
        <v>0</v>
      </c>
      <c r="J23" s="27" t="s">
        <v>85</v>
      </c>
      <c r="K23" s="47" t="s">
        <v>86</v>
      </c>
      <c r="L23" s="35"/>
    </row>
    <row r="24" s="3" customFormat="1" ht="41" customHeight="1" spans="1:12">
      <c r="A24" s="25">
        <v>18</v>
      </c>
      <c r="B24" s="26" t="s">
        <v>75</v>
      </c>
      <c r="C24" s="27" t="s">
        <v>87</v>
      </c>
      <c r="D24" s="25" t="s">
        <v>88</v>
      </c>
      <c r="E24" s="27">
        <v>270</v>
      </c>
      <c r="F24" s="25" t="s">
        <v>20</v>
      </c>
      <c r="G24" s="26">
        <v>270</v>
      </c>
      <c r="H24" s="31">
        <v>270</v>
      </c>
      <c r="I24" s="31">
        <v>0</v>
      </c>
      <c r="J24" s="25" t="s">
        <v>89</v>
      </c>
      <c r="K24" s="51" t="s">
        <v>90</v>
      </c>
      <c r="L24" s="25"/>
    </row>
    <row r="25" s="5" customFormat="1" ht="54" customHeight="1" spans="1:12">
      <c r="A25" s="25">
        <v>19</v>
      </c>
      <c r="B25" s="32" t="s">
        <v>91</v>
      </c>
      <c r="C25" s="15" t="s">
        <v>92</v>
      </c>
      <c r="D25" s="15" t="s">
        <v>93</v>
      </c>
      <c r="E25" s="16">
        <v>338.9608</v>
      </c>
      <c r="F25" s="15" t="s">
        <v>20</v>
      </c>
      <c r="G25" s="16">
        <v>338.9608</v>
      </c>
      <c r="H25" s="16">
        <v>338.9608</v>
      </c>
      <c r="I25" s="15">
        <v>0</v>
      </c>
      <c r="J25" s="15" t="s">
        <v>94</v>
      </c>
      <c r="K25" s="15" t="s">
        <v>95</v>
      </c>
      <c r="L25" s="52"/>
    </row>
    <row r="26" s="5" customFormat="1" ht="58" customHeight="1" spans="1:12">
      <c r="A26" s="25">
        <v>20</v>
      </c>
      <c r="B26" s="32" t="s">
        <v>91</v>
      </c>
      <c r="C26" s="15" t="s">
        <v>96</v>
      </c>
      <c r="D26" s="15" t="s">
        <v>93</v>
      </c>
      <c r="E26" s="16">
        <v>46.4313</v>
      </c>
      <c r="F26" s="15" t="s">
        <v>20</v>
      </c>
      <c r="G26" s="16">
        <v>46.4313</v>
      </c>
      <c r="H26" s="16">
        <v>46.4313</v>
      </c>
      <c r="I26" s="15">
        <v>0</v>
      </c>
      <c r="J26" s="15" t="s">
        <v>97</v>
      </c>
      <c r="K26" s="15" t="s">
        <v>98</v>
      </c>
      <c r="L26" s="52"/>
    </row>
    <row r="27" s="5" customFormat="1" ht="54" customHeight="1" spans="1:12">
      <c r="A27" s="25">
        <v>21</v>
      </c>
      <c r="B27" s="32" t="s">
        <v>99</v>
      </c>
      <c r="C27" s="15" t="s">
        <v>100</v>
      </c>
      <c r="D27" s="15" t="s">
        <v>93</v>
      </c>
      <c r="E27" s="16">
        <v>50.8</v>
      </c>
      <c r="F27" s="15" t="s">
        <v>20</v>
      </c>
      <c r="G27" s="16">
        <v>50.8</v>
      </c>
      <c r="H27" s="16">
        <v>50.8</v>
      </c>
      <c r="I27" s="15">
        <v>0</v>
      </c>
      <c r="J27" s="15" t="s">
        <v>101</v>
      </c>
      <c r="K27" s="15" t="s">
        <v>102</v>
      </c>
      <c r="L27" s="52"/>
    </row>
    <row r="28" s="5" customFormat="1" ht="68" customHeight="1" spans="1:12">
      <c r="A28" s="25">
        <v>22</v>
      </c>
      <c r="B28" s="32" t="s">
        <v>17</v>
      </c>
      <c r="C28" s="15" t="s">
        <v>103</v>
      </c>
      <c r="D28" s="15" t="s">
        <v>93</v>
      </c>
      <c r="E28" s="16">
        <v>40</v>
      </c>
      <c r="F28" s="15" t="s">
        <v>20</v>
      </c>
      <c r="G28" s="16">
        <v>40</v>
      </c>
      <c r="H28" s="16">
        <v>40</v>
      </c>
      <c r="I28" s="15">
        <v>0</v>
      </c>
      <c r="J28" s="15" t="s">
        <v>104</v>
      </c>
      <c r="K28" s="15" t="s">
        <v>105</v>
      </c>
      <c r="L28" s="52"/>
    </row>
    <row r="29" s="5" customFormat="1" ht="54" customHeight="1" spans="1:12">
      <c r="A29" s="25">
        <v>23</v>
      </c>
      <c r="B29" s="32" t="s">
        <v>106</v>
      </c>
      <c r="C29" s="15" t="s">
        <v>107</v>
      </c>
      <c r="D29" s="15" t="s">
        <v>93</v>
      </c>
      <c r="E29" s="16">
        <v>80</v>
      </c>
      <c r="F29" s="15" t="s">
        <v>20</v>
      </c>
      <c r="G29" s="16">
        <v>80</v>
      </c>
      <c r="H29" s="16">
        <v>80</v>
      </c>
      <c r="I29" s="15">
        <v>0</v>
      </c>
      <c r="J29" s="15" t="s">
        <v>108</v>
      </c>
      <c r="K29" s="15" t="s">
        <v>109</v>
      </c>
      <c r="L29" s="52"/>
    </row>
    <row r="30" s="5" customFormat="1" ht="54" customHeight="1" spans="1:12">
      <c r="A30" s="25">
        <v>24</v>
      </c>
      <c r="B30" s="32" t="s">
        <v>17</v>
      </c>
      <c r="C30" s="15" t="s">
        <v>110</v>
      </c>
      <c r="D30" s="15" t="s">
        <v>93</v>
      </c>
      <c r="E30" s="16">
        <v>30</v>
      </c>
      <c r="F30" s="15" t="s">
        <v>20</v>
      </c>
      <c r="G30" s="16">
        <v>30</v>
      </c>
      <c r="H30" s="16">
        <v>30</v>
      </c>
      <c r="I30" s="15">
        <v>0</v>
      </c>
      <c r="J30" s="15" t="s">
        <v>111</v>
      </c>
      <c r="K30" s="15" t="s">
        <v>112</v>
      </c>
      <c r="L30" s="52"/>
    </row>
    <row r="31" s="5" customFormat="1" ht="54" customHeight="1" spans="1:12">
      <c r="A31" s="25">
        <v>25</v>
      </c>
      <c r="B31" s="32" t="s">
        <v>113</v>
      </c>
      <c r="C31" s="15" t="s">
        <v>114</v>
      </c>
      <c r="D31" s="15" t="s">
        <v>93</v>
      </c>
      <c r="E31" s="16">
        <v>137</v>
      </c>
      <c r="F31" s="15" t="s">
        <v>20</v>
      </c>
      <c r="G31" s="16">
        <v>137</v>
      </c>
      <c r="H31" s="16">
        <v>137</v>
      </c>
      <c r="I31" s="15">
        <v>0</v>
      </c>
      <c r="J31" s="15" t="s">
        <v>115</v>
      </c>
      <c r="K31" s="15" t="s">
        <v>116</v>
      </c>
      <c r="L31" s="52"/>
    </row>
    <row r="32" s="5" customFormat="1" ht="54" customHeight="1" spans="1:12">
      <c r="A32" s="25">
        <v>26</v>
      </c>
      <c r="B32" s="32" t="s">
        <v>75</v>
      </c>
      <c r="C32" s="15" t="s">
        <v>117</v>
      </c>
      <c r="D32" s="15" t="s">
        <v>93</v>
      </c>
      <c r="E32" s="16">
        <v>4.57</v>
      </c>
      <c r="F32" s="15" t="s">
        <v>20</v>
      </c>
      <c r="G32" s="16">
        <v>4.57</v>
      </c>
      <c r="H32" s="16">
        <v>4.57</v>
      </c>
      <c r="I32" s="15">
        <v>0</v>
      </c>
      <c r="J32" s="15" t="s">
        <v>97</v>
      </c>
      <c r="K32" s="15" t="s">
        <v>118</v>
      </c>
      <c r="L32" s="52"/>
    </row>
    <row r="33" s="5" customFormat="1" ht="54" customHeight="1" spans="1:12">
      <c r="A33" s="25">
        <v>27</v>
      </c>
      <c r="B33" s="32" t="s">
        <v>66</v>
      </c>
      <c r="C33" s="15" t="s">
        <v>119</v>
      </c>
      <c r="D33" s="15" t="s">
        <v>93</v>
      </c>
      <c r="E33" s="16">
        <v>10</v>
      </c>
      <c r="F33" s="15" t="s">
        <v>20</v>
      </c>
      <c r="G33" s="16">
        <v>9.7</v>
      </c>
      <c r="H33" s="16">
        <v>9.7</v>
      </c>
      <c r="I33" s="15">
        <v>0</v>
      </c>
      <c r="J33" s="15" t="s">
        <v>120</v>
      </c>
      <c r="K33" s="15" t="s">
        <v>121</v>
      </c>
      <c r="L33" s="52"/>
    </row>
    <row r="34" s="5" customFormat="1" ht="54" customHeight="1" spans="1:12">
      <c r="A34" s="25">
        <v>28</v>
      </c>
      <c r="B34" s="32" t="s">
        <v>122</v>
      </c>
      <c r="C34" s="15" t="s">
        <v>123</v>
      </c>
      <c r="D34" s="15" t="s">
        <v>93</v>
      </c>
      <c r="E34" s="16">
        <v>10</v>
      </c>
      <c r="F34" s="15" t="s">
        <v>20</v>
      </c>
      <c r="G34" s="16">
        <v>10</v>
      </c>
      <c r="H34" s="16">
        <v>10</v>
      </c>
      <c r="I34" s="15">
        <v>0</v>
      </c>
      <c r="J34" s="15" t="s">
        <v>124</v>
      </c>
      <c r="K34" s="15" t="s">
        <v>109</v>
      </c>
      <c r="L34" s="52"/>
    </row>
    <row r="35" s="1" customFormat="1" ht="54" customHeight="1" spans="1:12">
      <c r="A35" s="25">
        <v>29</v>
      </c>
      <c r="B35" s="15" t="s">
        <v>125</v>
      </c>
      <c r="C35" s="16" t="s">
        <v>126</v>
      </c>
      <c r="D35" s="16" t="s">
        <v>127</v>
      </c>
      <c r="E35" s="18">
        <v>250.9251</v>
      </c>
      <c r="F35" s="15" t="s">
        <v>20</v>
      </c>
      <c r="G35" s="18">
        <v>250.9251</v>
      </c>
      <c r="H35" s="18">
        <v>250.9251</v>
      </c>
      <c r="I35" s="15"/>
      <c r="J35" s="15" t="s">
        <v>128</v>
      </c>
      <c r="K35" s="15" t="s">
        <v>129</v>
      </c>
      <c r="L35" s="53"/>
    </row>
    <row r="36" s="1" customFormat="1" ht="54" customHeight="1" spans="1:12">
      <c r="A36" s="25">
        <v>30</v>
      </c>
      <c r="B36" s="15" t="s">
        <v>17</v>
      </c>
      <c r="C36" s="16" t="s">
        <v>130</v>
      </c>
      <c r="D36" s="16" t="s">
        <v>127</v>
      </c>
      <c r="E36" s="18">
        <v>142.5</v>
      </c>
      <c r="F36" s="15" t="s">
        <v>20</v>
      </c>
      <c r="G36" s="18">
        <v>142.5</v>
      </c>
      <c r="H36" s="18">
        <v>142.5</v>
      </c>
      <c r="I36" s="16"/>
      <c r="J36" s="15" t="s">
        <v>128</v>
      </c>
      <c r="K36" s="15" t="s">
        <v>131</v>
      </c>
      <c r="L36" s="54"/>
    </row>
    <row r="37" s="1" customFormat="1" ht="44" customHeight="1" spans="1:12">
      <c r="A37" s="25">
        <v>31</v>
      </c>
      <c r="B37" s="15" t="s">
        <v>23</v>
      </c>
      <c r="C37" s="33" t="s">
        <v>132</v>
      </c>
      <c r="D37" s="16" t="s">
        <v>127</v>
      </c>
      <c r="E37" s="18">
        <v>33.6</v>
      </c>
      <c r="F37" s="15" t="s">
        <v>20</v>
      </c>
      <c r="G37" s="18">
        <v>33.6</v>
      </c>
      <c r="H37" s="18">
        <v>33.6</v>
      </c>
      <c r="I37" s="55"/>
      <c r="J37" s="15" t="s">
        <v>133</v>
      </c>
      <c r="K37" s="15" t="s">
        <v>134</v>
      </c>
      <c r="L37" s="54"/>
    </row>
    <row r="38" s="1" customFormat="1" ht="54" customHeight="1" spans="1:12">
      <c r="A38" s="25">
        <v>32</v>
      </c>
      <c r="B38" s="15" t="s">
        <v>17</v>
      </c>
      <c r="C38" s="15" t="s">
        <v>135</v>
      </c>
      <c r="D38" s="16" t="s">
        <v>127</v>
      </c>
      <c r="E38" s="18">
        <v>100</v>
      </c>
      <c r="F38" s="15" t="s">
        <v>20</v>
      </c>
      <c r="G38" s="18">
        <v>100</v>
      </c>
      <c r="H38" s="18">
        <v>100</v>
      </c>
      <c r="I38" s="16"/>
      <c r="J38" s="15" t="s">
        <v>136</v>
      </c>
      <c r="K38" s="15" t="s">
        <v>137</v>
      </c>
      <c r="L38" s="54"/>
    </row>
    <row r="39" s="1" customFormat="1" ht="54" customHeight="1" spans="1:12">
      <c r="A39" s="25">
        <v>33</v>
      </c>
      <c r="B39" s="15" t="s">
        <v>138</v>
      </c>
      <c r="C39" s="15" t="s">
        <v>139</v>
      </c>
      <c r="D39" s="16" t="s">
        <v>127</v>
      </c>
      <c r="E39" s="16">
        <v>129.1486</v>
      </c>
      <c r="F39" s="15" t="s">
        <v>20</v>
      </c>
      <c r="G39" s="16">
        <v>129.1486</v>
      </c>
      <c r="H39" s="16">
        <v>129.1486</v>
      </c>
      <c r="I39" s="16"/>
      <c r="J39" s="15" t="s">
        <v>128</v>
      </c>
      <c r="K39" s="15" t="s">
        <v>140</v>
      </c>
      <c r="L39" s="54"/>
    </row>
    <row r="40" s="1" customFormat="1" ht="54" customHeight="1" spans="1:12">
      <c r="A40" s="25">
        <v>34</v>
      </c>
      <c r="B40" s="15" t="s">
        <v>141</v>
      </c>
      <c r="C40" s="15" t="s">
        <v>142</v>
      </c>
      <c r="D40" s="16" t="s">
        <v>143</v>
      </c>
      <c r="E40" s="18">
        <v>318.7</v>
      </c>
      <c r="F40" s="15" t="s">
        <v>20</v>
      </c>
      <c r="G40" s="18">
        <v>318.7</v>
      </c>
      <c r="H40" s="18">
        <v>318.7</v>
      </c>
      <c r="I40" s="15"/>
      <c r="J40" s="15" t="s">
        <v>144</v>
      </c>
      <c r="K40" s="15" t="s">
        <v>145</v>
      </c>
      <c r="L40" s="54"/>
    </row>
    <row r="41" s="1" customFormat="1" ht="44" customHeight="1" spans="1:12">
      <c r="A41" s="25">
        <v>35</v>
      </c>
      <c r="B41" s="15" t="s">
        <v>75</v>
      </c>
      <c r="C41" s="15" t="s">
        <v>146</v>
      </c>
      <c r="D41" s="16" t="s">
        <v>127</v>
      </c>
      <c r="E41" s="16">
        <v>178.6</v>
      </c>
      <c r="F41" s="15" t="s">
        <v>20</v>
      </c>
      <c r="G41" s="16">
        <v>178.6</v>
      </c>
      <c r="H41" s="16">
        <v>178.6</v>
      </c>
      <c r="I41" s="15"/>
      <c r="J41" s="15" t="s">
        <v>147</v>
      </c>
      <c r="K41" s="15" t="s">
        <v>148</v>
      </c>
      <c r="L41" s="54"/>
    </row>
    <row r="42" s="1" customFormat="1" ht="38" customHeight="1" spans="1:12">
      <c r="A42" s="25">
        <v>36</v>
      </c>
      <c r="B42" s="15" t="s">
        <v>149</v>
      </c>
      <c r="C42" s="15" t="s">
        <v>150</v>
      </c>
      <c r="D42" s="16" t="s">
        <v>127</v>
      </c>
      <c r="E42" s="18">
        <v>59</v>
      </c>
      <c r="F42" s="15" t="s">
        <v>20</v>
      </c>
      <c r="G42" s="18">
        <v>59</v>
      </c>
      <c r="H42" s="18">
        <v>59</v>
      </c>
      <c r="I42" s="15"/>
      <c r="J42" s="15" t="s">
        <v>151</v>
      </c>
      <c r="K42" s="15" t="s">
        <v>152</v>
      </c>
      <c r="L42" s="54"/>
    </row>
    <row r="43" s="1" customFormat="1" ht="42" customHeight="1" spans="1:12">
      <c r="A43" s="25">
        <v>37</v>
      </c>
      <c r="B43" s="15" t="s">
        <v>17</v>
      </c>
      <c r="C43" s="15" t="s">
        <v>153</v>
      </c>
      <c r="D43" s="16" t="s">
        <v>127</v>
      </c>
      <c r="E43" s="16">
        <v>3.15</v>
      </c>
      <c r="F43" s="15" t="s">
        <v>20</v>
      </c>
      <c r="G43" s="16">
        <v>3.15</v>
      </c>
      <c r="H43" s="16">
        <v>3.15</v>
      </c>
      <c r="I43" s="15"/>
      <c r="J43" s="15" t="s">
        <v>154</v>
      </c>
      <c r="K43" s="15" t="s">
        <v>155</v>
      </c>
      <c r="L43" s="54"/>
    </row>
    <row r="44" s="1" customFormat="1" ht="42" customHeight="1" spans="1:12">
      <c r="A44" s="25">
        <v>38</v>
      </c>
      <c r="B44" s="15" t="s">
        <v>156</v>
      </c>
      <c r="C44" s="15" t="s">
        <v>157</v>
      </c>
      <c r="D44" s="16" t="s">
        <v>127</v>
      </c>
      <c r="E44" s="16">
        <v>37.1481</v>
      </c>
      <c r="F44" s="15" t="s">
        <v>20</v>
      </c>
      <c r="G44" s="16">
        <v>37.1481</v>
      </c>
      <c r="H44" s="16">
        <v>37.1481</v>
      </c>
      <c r="I44" s="16"/>
      <c r="J44" s="15" t="s">
        <v>158</v>
      </c>
      <c r="K44" s="27" t="s">
        <v>159</v>
      </c>
      <c r="L44" s="54"/>
    </row>
    <row r="45" s="1" customFormat="1" ht="43" customHeight="1" spans="1:12">
      <c r="A45" s="25">
        <v>39</v>
      </c>
      <c r="B45" s="15" t="s">
        <v>122</v>
      </c>
      <c r="C45" s="27" t="s">
        <v>160</v>
      </c>
      <c r="D45" s="16" t="s">
        <v>127</v>
      </c>
      <c r="E45" s="31">
        <v>10</v>
      </c>
      <c r="F45" s="15" t="s">
        <v>20</v>
      </c>
      <c r="G45" s="31">
        <v>10</v>
      </c>
      <c r="H45" s="31">
        <v>10</v>
      </c>
      <c r="I45" s="17"/>
      <c r="J45" s="27" t="s">
        <v>161</v>
      </c>
      <c r="K45" s="27" t="s">
        <v>162</v>
      </c>
      <c r="L45" s="54"/>
    </row>
    <row r="46" s="1" customFormat="1" ht="40" customHeight="1" spans="1:12">
      <c r="A46" s="25">
        <v>40</v>
      </c>
      <c r="B46" s="15" t="s">
        <v>122</v>
      </c>
      <c r="C46" s="34" t="s">
        <v>163</v>
      </c>
      <c r="D46" s="16" t="s">
        <v>127</v>
      </c>
      <c r="E46" s="35">
        <v>70.4</v>
      </c>
      <c r="F46" s="15" t="s">
        <v>20</v>
      </c>
      <c r="G46" s="35">
        <v>70.4</v>
      </c>
      <c r="H46" s="35">
        <v>70.4</v>
      </c>
      <c r="I46" s="15"/>
      <c r="J46" s="34" t="s">
        <v>128</v>
      </c>
      <c r="K46" s="27" t="s">
        <v>164</v>
      </c>
      <c r="L46" s="54"/>
    </row>
    <row r="47" s="1" customFormat="1" ht="54" customHeight="1" spans="1:12">
      <c r="A47" s="25">
        <v>41</v>
      </c>
      <c r="B47" s="15" t="s">
        <v>165</v>
      </c>
      <c r="C47" s="34" t="s">
        <v>166</v>
      </c>
      <c r="D47" s="16" t="s">
        <v>167</v>
      </c>
      <c r="E47" s="35">
        <v>52.275</v>
      </c>
      <c r="F47" s="15" t="s">
        <v>20</v>
      </c>
      <c r="G47" s="35">
        <v>52.275</v>
      </c>
      <c r="H47" s="35">
        <v>52.275</v>
      </c>
      <c r="I47" s="15"/>
      <c r="J47" s="34" t="s">
        <v>168</v>
      </c>
      <c r="K47" s="27" t="s">
        <v>169</v>
      </c>
      <c r="L47" s="54"/>
    </row>
    <row r="48" s="1" customFormat="1" ht="54" customHeight="1" spans="1:12">
      <c r="A48" s="25">
        <v>42</v>
      </c>
      <c r="B48" s="15" t="s">
        <v>23</v>
      </c>
      <c r="C48" s="34" t="s">
        <v>170</v>
      </c>
      <c r="D48" s="16" t="s">
        <v>167</v>
      </c>
      <c r="E48" s="35">
        <v>43.4</v>
      </c>
      <c r="F48" s="15" t="s">
        <v>20</v>
      </c>
      <c r="G48" s="35">
        <v>43.4</v>
      </c>
      <c r="H48" s="35">
        <v>43.4</v>
      </c>
      <c r="I48" s="15"/>
      <c r="J48" s="34" t="s">
        <v>171</v>
      </c>
      <c r="K48" s="27" t="s">
        <v>172</v>
      </c>
      <c r="L48" s="54"/>
    </row>
    <row r="49" s="1" customFormat="1" ht="54" customHeight="1" spans="1:12">
      <c r="A49" s="25">
        <v>43</v>
      </c>
      <c r="B49" s="15" t="s">
        <v>173</v>
      </c>
      <c r="C49" s="34" t="s">
        <v>174</v>
      </c>
      <c r="D49" s="16" t="s">
        <v>167</v>
      </c>
      <c r="E49" s="35">
        <v>79.0817</v>
      </c>
      <c r="F49" s="15" t="s">
        <v>20</v>
      </c>
      <c r="G49" s="35">
        <v>79.0817</v>
      </c>
      <c r="H49" s="35">
        <v>79.0817</v>
      </c>
      <c r="I49" s="15"/>
      <c r="J49" s="34" t="s">
        <v>175</v>
      </c>
      <c r="K49" s="27" t="s">
        <v>176</v>
      </c>
      <c r="L49" s="54"/>
    </row>
    <row r="50" s="1" customFormat="1" ht="54" customHeight="1" spans="1:12">
      <c r="A50" s="25">
        <v>44</v>
      </c>
      <c r="B50" s="15" t="s">
        <v>177</v>
      </c>
      <c r="C50" s="34" t="s">
        <v>178</v>
      </c>
      <c r="D50" s="16" t="s">
        <v>167</v>
      </c>
      <c r="E50" s="35">
        <v>70</v>
      </c>
      <c r="F50" s="15" t="s">
        <v>20</v>
      </c>
      <c r="G50" s="35">
        <v>70</v>
      </c>
      <c r="H50" s="35">
        <v>70</v>
      </c>
      <c r="I50" s="15"/>
      <c r="J50" s="34" t="s">
        <v>179</v>
      </c>
      <c r="K50" s="27" t="s">
        <v>180</v>
      </c>
      <c r="L50" s="54"/>
    </row>
    <row r="51" s="1" customFormat="1" ht="54" customHeight="1" spans="1:12">
      <c r="A51" s="25">
        <v>45</v>
      </c>
      <c r="B51" s="15" t="s">
        <v>181</v>
      </c>
      <c r="C51" s="34" t="s">
        <v>182</v>
      </c>
      <c r="D51" s="16" t="s">
        <v>167</v>
      </c>
      <c r="E51" s="35">
        <v>400</v>
      </c>
      <c r="F51" s="15" t="s">
        <v>20</v>
      </c>
      <c r="G51" s="35">
        <v>400</v>
      </c>
      <c r="H51" s="35">
        <v>400</v>
      </c>
      <c r="I51" s="15"/>
      <c r="J51" s="34" t="s">
        <v>183</v>
      </c>
      <c r="K51" s="27" t="s">
        <v>184</v>
      </c>
      <c r="L51" s="54"/>
    </row>
    <row r="52" s="1" customFormat="1" ht="54" customHeight="1" spans="1:12">
      <c r="A52" s="25">
        <v>46</v>
      </c>
      <c r="B52" s="15" t="s">
        <v>185</v>
      </c>
      <c r="C52" s="34" t="s">
        <v>186</v>
      </c>
      <c r="D52" s="16" t="s">
        <v>167</v>
      </c>
      <c r="E52" s="35">
        <v>60</v>
      </c>
      <c r="F52" s="15" t="s">
        <v>20</v>
      </c>
      <c r="G52" s="35">
        <v>60</v>
      </c>
      <c r="H52" s="35">
        <v>60</v>
      </c>
      <c r="I52" s="15"/>
      <c r="J52" s="34" t="s">
        <v>187</v>
      </c>
      <c r="K52" s="27" t="s">
        <v>188</v>
      </c>
      <c r="L52" s="54"/>
    </row>
    <row r="53" s="1" customFormat="1" ht="43" customHeight="1" spans="1:12">
      <c r="A53" s="25">
        <v>47</v>
      </c>
      <c r="B53" s="15" t="s">
        <v>189</v>
      </c>
      <c r="C53" s="34" t="s">
        <v>190</v>
      </c>
      <c r="D53" s="16" t="s">
        <v>167</v>
      </c>
      <c r="E53" s="35">
        <v>43.7</v>
      </c>
      <c r="F53" s="15" t="s">
        <v>20</v>
      </c>
      <c r="G53" s="35">
        <v>42.389</v>
      </c>
      <c r="H53" s="35">
        <v>42.389</v>
      </c>
      <c r="I53" s="15"/>
      <c r="J53" s="34" t="s">
        <v>191</v>
      </c>
      <c r="K53" s="27" t="s">
        <v>192</v>
      </c>
      <c r="L53" s="56"/>
    </row>
    <row r="54" s="1" customFormat="1" ht="39" customHeight="1" spans="1:12">
      <c r="A54" s="25">
        <v>48</v>
      </c>
      <c r="B54" s="15" t="s">
        <v>177</v>
      </c>
      <c r="C54" s="34" t="s">
        <v>193</v>
      </c>
      <c r="D54" s="16" t="s">
        <v>167</v>
      </c>
      <c r="E54" s="35">
        <v>60</v>
      </c>
      <c r="F54" s="15" t="s">
        <v>20</v>
      </c>
      <c r="G54" s="35">
        <v>60</v>
      </c>
      <c r="H54" s="35">
        <v>60</v>
      </c>
      <c r="I54" s="15"/>
      <c r="J54" s="34" t="s">
        <v>194</v>
      </c>
      <c r="K54" s="27" t="s">
        <v>180</v>
      </c>
      <c r="L54" s="54"/>
    </row>
    <row r="55" s="1" customFormat="1" ht="41" customHeight="1" spans="1:12">
      <c r="A55" s="25">
        <v>49</v>
      </c>
      <c r="B55" s="15" t="s">
        <v>177</v>
      </c>
      <c r="C55" s="34" t="s">
        <v>195</v>
      </c>
      <c r="D55" s="16" t="s">
        <v>167</v>
      </c>
      <c r="E55" s="35">
        <v>10.2318</v>
      </c>
      <c r="F55" s="15" t="s">
        <v>20</v>
      </c>
      <c r="G55" s="35">
        <v>10.2318</v>
      </c>
      <c r="H55" s="35">
        <v>10.2318</v>
      </c>
      <c r="I55" s="15"/>
      <c r="J55" s="34" t="s">
        <v>196</v>
      </c>
      <c r="K55" s="27" t="s">
        <v>197</v>
      </c>
      <c r="L55" s="54"/>
    </row>
    <row r="56" s="1" customFormat="1" ht="54" customHeight="1" spans="1:12">
      <c r="A56" s="25">
        <v>50</v>
      </c>
      <c r="B56" s="15" t="s">
        <v>198</v>
      </c>
      <c r="C56" s="34" t="s">
        <v>199</v>
      </c>
      <c r="D56" s="16" t="s">
        <v>167</v>
      </c>
      <c r="E56" s="35">
        <v>9.3606</v>
      </c>
      <c r="F56" s="15" t="s">
        <v>20</v>
      </c>
      <c r="G56" s="35">
        <v>9.3606</v>
      </c>
      <c r="H56" s="35">
        <v>9.3606</v>
      </c>
      <c r="I56" s="15"/>
      <c r="J56" s="34" t="s">
        <v>200</v>
      </c>
      <c r="K56" s="27" t="s">
        <v>201</v>
      </c>
      <c r="L56" s="54"/>
    </row>
    <row r="57" s="1" customFormat="1" ht="54" customHeight="1" spans="1:12">
      <c r="A57" s="25">
        <v>51</v>
      </c>
      <c r="B57" s="15" t="s">
        <v>122</v>
      </c>
      <c r="C57" s="34" t="s">
        <v>202</v>
      </c>
      <c r="D57" s="16" t="s">
        <v>167</v>
      </c>
      <c r="E57" s="35">
        <v>10</v>
      </c>
      <c r="F57" s="15" t="s">
        <v>20</v>
      </c>
      <c r="G57" s="35">
        <v>9.7</v>
      </c>
      <c r="H57" s="35">
        <v>9.7</v>
      </c>
      <c r="I57" s="15"/>
      <c r="J57" s="34" t="s">
        <v>203</v>
      </c>
      <c r="K57" s="27" t="s">
        <v>204</v>
      </c>
      <c r="L57" s="56"/>
    </row>
    <row r="58" s="1" customFormat="1" ht="54" customHeight="1" spans="1:12">
      <c r="A58" s="25">
        <v>52</v>
      </c>
      <c r="B58" s="15" t="s">
        <v>205</v>
      </c>
      <c r="C58" s="34" t="s">
        <v>206</v>
      </c>
      <c r="D58" s="16" t="s">
        <v>167</v>
      </c>
      <c r="E58" s="35">
        <v>15.6578</v>
      </c>
      <c r="F58" s="15" t="s">
        <v>20</v>
      </c>
      <c r="G58" s="35">
        <v>15.6578</v>
      </c>
      <c r="H58" s="35">
        <v>15.6578</v>
      </c>
      <c r="I58" s="15"/>
      <c r="J58" s="34" t="s">
        <v>207</v>
      </c>
      <c r="K58" s="27" t="s">
        <v>208</v>
      </c>
      <c r="L58" s="54"/>
    </row>
    <row r="59" s="1" customFormat="1" ht="54" customHeight="1" spans="1:12">
      <c r="A59" s="25">
        <v>53</v>
      </c>
      <c r="B59" s="15" t="s">
        <v>209</v>
      </c>
      <c r="C59" s="34" t="s">
        <v>210</v>
      </c>
      <c r="D59" s="16" t="s">
        <v>167</v>
      </c>
      <c r="E59" s="35">
        <v>27.42</v>
      </c>
      <c r="F59" s="15" t="s">
        <v>20</v>
      </c>
      <c r="G59" s="35">
        <v>27.42</v>
      </c>
      <c r="H59" s="35">
        <v>27.42</v>
      </c>
      <c r="I59" s="15"/>
      <c r="J59" s="34" t="s">
        <v>211</v>
      </c>
      <c r="K59" s="27" t="s">
        <v>212</v>
      </c>
      <c r="L59" s="54"/>
    </row>
    <row r="60" s="1" customFormat="1" ht="41" customHeight="1" spans="1:12">
      <c r="A60" s="25">
        <v>54</v>
      </c>
      <c r="B60" s="16" t="s">
        <v>213</v>
      </c>
      <c r="C60" s="15" t="s">
        <v>214</v>
      </c>
      <c r="D60" s="15" t="s">
        <v>215</v>
      </c>
      <c r="E60" s="16">
        <v>488.8165</v>
      </c>
      <c r="F60" s="15" t="s">
        <v>20</v>
      </c>
      <c r="G60" s="16">
        <v>488.8165</v>
      </c>
      <c r="H60" s="16">
        <v>488.8165</v>
      </c>
      <c r="I60" s="15"/>
      <c r="J60" s="15" t="s">
        <v>216</v>
      </c>
      <c r="K60" s="15" t="s">
        <v>217</v>
      </c>
      <c r="L60" s="54"/>
    </row>
    <row r="61" s="1" customFormat="1" ht="54" customHeight="1" spans="1:12">
      <c r="A61" s="25">
        <v>55</v>
      </c>
      <c r="B61" s="16" t="s">
        <v>218</v>
      </c>
      <c r="C61" s="15" t="s">
        <v>219</v>
      </c>
      <c r="D61" s="15" t="s">
        <v>215</v>
      </c>
      <c r="E61" s="16">
        <v>8.401</v>
      </c>
      <c r="F61" s="15" t="s">
        <v>20</v>
      </c>
      <c r="G61" s="16">
        <v>8.401</v>
      </c>
      <c r="H61" s="16">
        <v>8.401</v>
      </c>
      <c r="I61" s="15"/>
      <c r="J61" s="16" t="s">
        <v>220</v>
      </c>
      <c r="K61" s="15" t="s">
        <v>221</v>
      </c>
      <c r="L61" s="54"/>
    </row>
    <row r="62" s="1" customFormat="1" ht="54" customHeight="1" spans="1:12">
      <c r="A62" s="25">
        <v>56</v>
      </c>
      <c r="B62" s="16" t="s">
        <v>222</v>
      </c>
      <c r="C62" s="15" t="s">
        <v>223</v>
      </c>
      <c r="D62" s="15" t="s">
        <v>215</v>
      </c>
      <c r="E62" s="16">
        <v>16</v>
      </c>
      <c r="F62" s="15" t="s">
        <v>20</v>
      </c>
      <c r="G62" s="16">
        <v>16</v>
      </c>
      <c r="H62" s="16">
        <v>16</v>
      </c>
      <c r="I62" s="16"/>
      <c r="J62" s="16" t="s">
        <v>224</v>
      </c>
      <c r="K62" s="15" t="s">
        <v>225</v>
      </c>
      <c r="L62" s="54"/>
    </row>
    <row r="63" s="1" customFormat="1" ht="61" customHeight="1" spans="1:12">
      <c r="A63" s="25">
        <v>57</v>
      </c>
      <c r="B63" s="16" t="s">
        <v>226</v>
      </c>
      <c r="C63" s="15" t="s">
        <v>227</v>
      </c>
      <c r="D63" s="15" t="s">
        <v>215</v>
      </c>
      <c r="E63" s="16">
        <v>10</v>
      </c>
      <c r="F63" s="15" t="s">
        <v>20</v>
      </c>
      <c r="G63" s="16">
        <v>10</v>
      </c>
      <c r="H63" s="16">
        <v>10</v>
      </c>
      <c r="I63" s="16"/>
      <c r="J63" s="15" t="s">
        <v>228</v>
      </c>
      <c r="K63" s="15" t="s">
        <v>229</v>
      </c>
      <c r="L63" s="54"/>
    </row>
    <row r="64" s="1" customFormat="1" ht="54" customHeight="1" spans="1:12">
      <c r="A64" s="25">
        <v>58</v>
      </c>
      <c r="B64" s="16" t="s">
        <v>230</v>
      </c>
      <c r="C64" s="15" t="s">
        <v>231</v>
      </c>
      <c r="D64" s="15" t="s">
        <v>215</v>
      </c>
      <c r="E64" s="16">
        <v>14</v>
      </c>
      <c r="F64" s="15" t="s">
        <v>20</v>
      </c>
      <c r="G64" s="16">
        <v>14</v>
      </c>
      <c r="H64" s="16">
        <v>14</v>
      </c>
      <c r="I64" s="16"/>
      <c r="J64" s="15" t="s">
        <v>232</v>
      </c>
      <c r="K64" s="15" t="s">
        <v>233</v>
      </c>
      <c r="L64" s="54"/>
    </row>
    <row r="65" s="1" customFormat="1" ht="54" customHeight="1" spans="1:12">
      <c r="A65" s="25">
        <v>59</v>
      </c>
      <c r="B65" s="16" t="s">
        <v>234</v>
      </c>
      <c r="C65" s="15" t="s">
        <v>235</v>
      </c>
      <c r="D65" s="15" t="s">
        <v>215</v>
      </c>
      <c r="E65" s="16">
        <v>89</v>
      </c>
      <c r="F65" s="15" t="s">
        <v>20</v>
      </c>
      <c r="G65" s="16">
        <v>89</v>
      </c>
      <c r="H65" s="16">
        <v>89</v>
      </c>
      <c r="I65" s="16"/>
      <c r="J65" s="16" t="s">
        <v>236</v>
      </c>
      <c r="K65" s="15" t="s">
        <v>237</v>
      </c>
      <c r="L65" s="54"/>
    </row>
    <row r="66" s="1" customFormat="1" ht="54" customHeight="1" spans="1:12">
      <c r="A66" s="25">
        <v>60</v>
      </c>
      <c r="B66" s="16" t="s">
        <v>238</v>
      </c>
      <c r="C66" s="15" t="s">
        <v>239</v>
      </c>
      <c r="D66" s="15" t="s">
        <v>215</v>
      </c>
      <c r="E66" s="16">
        <v>14</v>
      </c>
      <c r="F66" s="15" t="s">
        <v>20</v>
      </c>
      <c r="G66" s="16">
        <v>14</v>
      </c>
      <c r="H66" s="16">
        <v>14</v>
      </c>
      <c r="I66" s="16"/>
      <c r="J66" s="16" t="s">
        <v>240</v>
      </c>
      <c r="K66" s="15" t="s">
        <v>241</v>
      </c>
      <c r="L66" s="54"/>
    </row>
    <row r="67" s="6" customFormat="1" ht="54" customHeight="1" spans="1:12">
      <c r="A67" s="25">
        <v>61</v>
      </c>
      <c r="B67" s="27" t="s">
        <v>91</v>
      </c>
      <c r="C67" s="15" t="s">
        <v>242</v>
      </c>
      <c r="D67" s="15" t="s">
        <v>243</v>
      </c>
      <c r="E67" s="16">
        <v>313.124</v>
      </c>
      <c r="F67" s="15" t="s">
        <v>20</v>
      </c>
      <c r="G67" s="16">
        <v>313.124</v>
      </c>
      <c r="H67" s="16">
        <v>313.124</v>
      </c>
      <c r="I67" s="30"/>
      <c r="J67" s="15" t="s">
        <v>244</v>
      </c>
      <c r="K67" s="15" t="s">
        <v>245</v>
      </c>
      <c r="L67" s="61"/>
    </row>
    <row r="68" s="6" customFormat="1" ht="54" customHeight="1" spans="1:12">
      <c r="A68" s="25">
        <v>62</v>
      </c>
      <c r="B68" s="27" t="s">
        <v>246</v>
      </c>
      <c r="C68" s="15" t="s">
        <v>247</v>
      </c>
      <c r="D68" s="15" t="s">
        <v>243</v>
      </c>
      <c r="E68" s="16">
        <v>516.4199</v>
      </c>
      <c r="F68" s="15" t="s">
        <v>20</v>
      </c>
      <c r="G68" s="16">
        <v>516.4199</v>
      </c>
      <c r="H68" s="16">
        <v>516.4199</v>
      </c>
      <c r="I68" s="30"/>
      <c r="J68" s="15" t="s">
        <v>248</v>
      </c>
      <c r="K68" s="15" t="s">
        <v>249</v>
      </c>
      <c r="L68" s="61"/>
    </row>
    <row r="69" s="6" customFormat="1" ht="54" customHeight="1" spans="1:12">
      <c r="A69" s="25">
        <v>63</v>
      </c>
      <c r="B69" s="27" t="s">
        <v>23</v>
      </c>
      <c r="C69" s="15" t="s">
        <v>250</v>
      </c>
      <c r="D69" s="15" t="s">
        <v>243</v>
      </c>
      <c r="E69" s="16">
        <v>55.6</v>
      </c>
      <c r="F69" s="15" t="s">
        <v>20</v>
      </c>
      <c r="G69" s="16">
        <v>55.6</v>
      </c>
      <c r="H69" s="16">
        <v>55.6</v>
      </c>
      <c r="I69" s="30"/>
      <c r="J69" s="15" t="s">
        <v>251</v>
      </c>
      <c r="K69" s="15" t="s">
        <v>252</v>
      </c>
      <c r="L69" s="61"/>
    </row>
    <row r="70" s="6" customFormat="1" ht="54" customHeight="1" spans="1:12">
      <c r="A70" s="25">
        <v>64</v>
      </c>
      <c r="B70" s="27" t="s">
        <v>253</v>
      </c>
      <c r="C70" s="15" t="s">
        <v>254</v>
      </c>
      <c r="D70" s="15" t="s">
        <v>243</v>
      </c>
      <c r="E70" s="16">
        <v>45.3344</v>
      </c>
      <c r="F70" s="15" t="s">
        <v>20</v>
      </c>
      <c r="G70" s="16">
        <v>45.3344</v>
      </c>
      <c r="H70" s="16">
        <v>45.3344</v>
      </c>
      <c r="I70" s="30"/>
      <c r="J70" s="15" t="s">
        <v>255</v>
      </c>
      <c r="K70" s="15" t="s">
        <v>256</v>
      </c>
      <c r="L70" s="61"/>
    </row>
    <row r="71" s="6" customFormat="1" ht="54" customHeight="1" spans="1:12">
      <c r="A71" s="25">
        <v>65</v>
      </c>
      <c r="B71" s="27" t="s">
        <v>257</v>
      </c>
      <c r="C71" s="15" t="s">
        <v>258</v>
      </c>
      <c r="D71" s="15" t="s">
        <v>243</v>
      </c>
      <c r="E71" s="16">
        <v>49.6965</v>
      </c>
      <c r="F71" s="15" t="s">
        <v>20</v>
      </c>
      <c r="G71" s="16">
        <v>49.6965</v>
      </c>
      <c r="H71" s="16">
        <v>49.6965</v>
      </c>
      <c r="I71" s="30"/>
      <c r="J71" s="15" t="s">
        <v>259</v>
      </c>
      <c r="K71" s="15" t="s">
        <v>260</v>
      </c>
      <c r="L71" s="61"/>
    </row>
    <row r="72" s="6" customFormat="1" ht="54" customHeight="1" spans="1:12">
      <c r="A72" s="25">
        <v>66</v>
      </c>
      <c r="B72" s="27" t="s">
        <v>261</v>
      </c>
      <c r="C72" s="15" t="s">
        <v>262</v>
      </c>
      <c r="D72" s="15" t="s">
        <v>243</v>
      </c>
      <c r="E72" s="18">
        <v>41</v>
      </c>
      <c r="F72" s="15" t="s">
        <v>20</v>
      </c>
      <c r="G72" s="18">
        <v>41</v>
      </c>
      <c r="H72" s="18">
        <v>41</v>
      </c>
      <c r="I72" s="30"/>
      <c r="J72" s="15" t="s">
        <v>263</v>
      </c>
      <c r="K72" s="15" t="s">
        <v>264</v>
      </c>
      <c r="L72" s="61"/>
    </row>
    <row r="73" s="6" customFormat="1" ht="54" customHeight="1" spans="1:12">
      <c r="A73" s="25">
        <v>67</v>
      </c>
      <c r="B73" s="27" t="s">
        <v>265</v>
      </c>
      <c r="C73" s="34" t="s">
        <v>266</v>
      </c>
      <c r="D73" s="15" t="s">
        <v>243</v>
      </c>
      <c r="E73" s="16">
        <v>150.43104</v>
      </c>
      <c r="F73" s="15" t="s">
        <v>20</v>
      </c>
      <c r="G73" s="16">
        <v>150.43104</v>
      </c>
      <c r="H73" s="16">
        <v>150.43104</v>
      </c>
      <c r="I73" s="30"/>
      <c r="J73" s="34" t="s">
        <v>259</v>
      </c>
      <c r="K73" s="15" t="s">
        <v>267</v>
      </c>
      <c r="L73" s="61"/>
    </row>
    <row r="74" s="6" customFormat="1" ht="54" customHeight="1" spans="1:12">
      <c r="A74" s="25">
        <v>68</v>
      </c>
      <c r="B74" s="27" t="s">
        <v>268</v>
      </c>
      <c r="C74" s="15" t="s">
        <v>269</v>
      </c>
      <c r="D74" s="15" t="s">
        <v>243</v>
      </c>
      <c r="E74" s="16">
        <v>69.60532</v>
      </c>
      <c r="F74" s="15" t="s">
        <v>20</v>
      </c>
      <c r="G74" s="16">
        <v>69.60532</v>
      </c>
      <c r="H74" s="16">
        <v>69.60532</v>
      </c>
      <c r="I74" s="30"/>
      <c r="J74" s="15" t="s">
        <v>270</v>
      </c>
      <c r="K74" s="15" t="s">
        <v>271</v>
      </c>
      <c r="L74" s="61"/>
    </row>
    <row r="75" s="6" customFormat="1" ht="54" customHeight="1" spans="1:12">
      <c r="A75" s="25">
        <v>69</v>
      </c>
      <c r="B75" s="27" t="s">
        <v>17</v>
      </c>
      <c r="C75" s="15" t="s">
        <v>272</v>
      </c>
      <c r="D75" s="15" t="s">
        <v>243</v>
      </c>
      <c r="E75" s="16">
        <v>100</v>
      </c>
      <c r="F75" s="15" t="s">
        <v>20</v>
      </c>
      <c r="G75" s="16">
        <v>100</v>
      </c>
      <c r="H75" s="16">
        <v>100</v>
      </c>
      <c r="I75" s="30"/>
      <c r="J75" s="15" t="s">
        <v>273</v>
      </c>
      <c r="K75" s="15" t="s">
        <v>274</v>
      </c>
      <c r="L75" s="61"/>
    </row>
    <row r="76" s="1" customFormat="1" ht="54" customHeight="1" spans="1:12">
      <c r="A76" s="25">
        <v>70</v>
      </c>
      <c r="B76" s="26" t="s">
        <v>275</v>
      </c>
      <c r="C76" s="15" t="s">
        <v>276</v>
      </c>
      <c r="D76" s="26" t="s">
        <v>277</v>
      </c>
      <c r="E76" s="57">
        <v>503.5784</v>
      </c>
      <c r="F76" s="26" t="s">
        <v>20</v>
      </c>
      <c r="G76" s="57">
        <v>503.5784</v>
      </c>
      <c r="H76" s="57">
        <v>503.5784</v>
      </c>
      <c r="I76" s="26">
        <v>0</v>
      </c>
      <c r="J76" s="15" t="s">
        <v>278</v>
      </c>
      <c r="K76" s="25" t="s">
        <v>279</v>
      </c>
      <c r="L76" s="54"/>
    </row>
    <row r="77" s="1" customFormat="1" ht="54" customHeight="1" spans="1:12">
      <c r="A77" s="25">
        <v>71</v>
      </c>
      <c r="B77" s="26" t="s">
        <v>280</v>
      </c>
      <c r="C77" s="15" t="s">
        <v>281</v>
      </c>
      <c r="D77" s="26" t="s">
        <v>277</v>
      </c>
      <c r="E77" s="57">
        <v>159.3175</v>
      </c>
      <c r="F77" s="26" t="s">
        <v>20</v>
      </c>
      <c r="G77" s="57">
        <v>159.3175</v>
      </c>
      <c r="H77" s="57">
        <v>159.3175</v>
      </c>
      <c r="I77" s="26">
        <v>0</v>
      </c>
      <c r="J77" s="15" t="s">
        <v>282</v>
      </c>
      <c r="K77" s="25" t="s">
        <v>283</v>
      </c>
      <c r="L77" s="54"/>
    </row>
    <row r="78" s="1" customFormat="1" ht="54" customHeight="1" spans="1:12">
      <c r="A78" s="25">
        <v>72</v>
      </c>
      <c r="B78" s="26" t="s">
        <v>32</v>
      </c>
      <c r="C78" s="15" t="s">
        <v>284</v>
      </c>
      <c r="D78" s="26" t="s">
        <v>277</v>
      </c>
      <c r="E78" s="57">
        <v>28.86</v>
      </c>
      <c r="F78" s="26" t="s">
        <v>20</v>
      </c>
      <c r="G78" s="57">
        <v>28.86</v>
      </c>
      <c r="H78" s="57">
        <v>28.86</v>
      </c>
      <c r="I78" s="26">
        <v>0</v>
      </c>
      <c r="J78" s="15" t="s">
        <v>285</v>
      </c>
      <c r="K78" s="25" t="s">
        <v>286</v>
      </c>
      <c r="L78" s="54"/>
    </row>
    <row r="79" s="1" customFormat="1" ht="54" customHeight="1" spans="1:12">
      <c r="A79" s="25">
        <v>73</v>
      </c>
      <c r="B79" s="26" t="s">
        <v>23</v>
      </c>
      <c r="C79" s="15" t="s">
        <v>287</v>
      </c>
      <c r="D79" s="26" t="s">
        <v>277</v>
      </c>
      <c r="E79" s="57">
        <v>61.4</v>
      </c>
      <c r="F79" s="26" t="s">
        <v>20</v>
      </c>
      <c r="G79" s="57">
        <v>61.4</v>
      </c>
      <c r="H79" s="57">
        <v>61.4</v>
      </c>
      <c r="I79" s="26">
        <v>0</v>
      </c>
      <c r="J79" s="62" t="s">
        <v>288</v>
      </c>
      <c r="K79" s="25" t="s">
        <v>289</v>
      </c>
      <c r="L79" s="54"/>
    </row>
    <row r="80" s="1" customFormat="1" ht="54" customHeight="1" spans="1:12">
      <c r="A80" s="25">
        <v>74</v>
      </c>
      <c r="B80" s="26" t="s">
        <v>17</v>
      </c>
      <c r="C80" s="15" t="s">
        <v>290</v>
      </c>
      <c r="D80" s="26" t="s">
        <v>277</v>
      </c>
      <c r="E80" s="57">
        <v>100</v>
      </c>
      <c r="F80" s="26" t="s">
        <v>20</v>
      </c>
      <c r="G80" s="57">
        <v>100</v>
      </c>
      <c r="H80" s="57">
        <v>100</v>
      </c>
      <c r="I80" s="26">
        <v>0</v>
      </c>
      <c r="J80" s="15" t="s">
        <v>291</v>
      </c>
      <c r="K80" s="25" t="s">
        <v>292</v>
      </c>
      <c r="L80" s="54"/>
    </row>
    <row r="81" s="1" customFormat="1" ht="54" customHeight="1" spans="1:12">
      <c r="A81" s="25">
        <v>75</v>
      </c>
      <c r="B81" s="26" t="s">
        <v>17</v>
      </c>
      <c r="C81" s="15" t="s">
        <v>293</v>
      </c>
      <c r="D81" s="26" t="s">
        <v>277</v>
      </c>
      <c r="E81" s="57">
        <v>29.196</v>
      </c>
      <c r="F81" s="26" t="s">
        <v>20</v>
      </c>
      <c r="G81" s="57">
        <v>29.196</v>
      </c>
      <c r="H81" s="57">
        <v>29.196</v>
      </c>
      <c r="I81" s="26">
        <v>0</v>
      </c>
      <c r="J81" s="62" t="s">
        <v>154</v>
      </c>
      <c r="K81" s="25" t="s">
        <v>294</v>
      </c>
      <c r="L81" s="54"/>
    </row>
    <row r="82" s="1" customFormat="1" ht="54" customHeight="1" spans="1:12">
      <c r="A82" s="25">
        <v>76</v>
      </c>
      <c r="B82" s="26" t="s">
        <v>138</v>
      </c>
      <c r="C82" s="15" t="s">
        <v>295</v>
      </c>
      <c r="D82" s="26" t="s">
        <v>277</v>
      </c>
      <c r="E82" s="57">
        <v>57.8</v>
      </c>
      <c r="F82" s="26" t="s">
        <v>20</v>
      </c>
      <c r="G82" s="57">
        <v>57.8</v>
      </c>
      <c r="H82" s="57">
        <v>57.8</v>
      </c>
      <c r="I82" s="26">
        <v>0</v>
      </c>
      <c r="J82" s="15" t="s">
        <v>194</v>
      </c>
      <c r="K82" s="25" t="s">
        <v>296</v>
      </c>
      <c r="L82" s="54"/>
    </row>
    <row r="83" s="1" customFormat="1" ht="54" customHeight="1" spans="1:12">
      <c r="A83" s="25">
        <v>77</v>
      </c>
      <c r="B83" s="25" t="s">
        <v>43</v>
      </c>
      <c r="C83" s="15" t="s">
        <v>297</v>
      </c>
      <c r="D83" s="26" t="s">
        <v>277</v>
      </c>
      <c r="E83" s="57">
        <v>52.2</v>
      </c>
      <c r="F83" s="26" t="s">
        <v>20</v>
      </c>
      <c r="G83" s="57">
        <v>52.2</v>
      </c>
      <c r="H83" s="57">
        <v>52.2</v>
      </c>
      <c r="I83" s="26">
        <v>0</v>
      </c>
      <c r="J83" s="63" t="s">
        <v>298</v>
      </c>
      <c r="K83" s="25" t="s">
        <v>299</v>
      </c>
      <c r="L83" s="54"/>
    </row>
    <row r="84" s="1" customFormat="1" ht="54" customHeight="1" spans="1:12">
      <c r="A84" s="25">
        <v>78</v>
      </c>
      <c r="B84" s="26" t="s">
        <v>75</v>
      </c>
      <c r="C84" s="15" t="s">
        <v>300</v>
      </c>
      <c r="D84" s="26" t="s">
        <v>277</v>
      </c>
      <c r="E84" s="57">
        <v>26.7493</v>
      </c>
      <c r="F84" s="26" t="s">
        <v>20</v>
      </c>
      <c r="G84" s="57">
        <v>26.7493</v>
      </c>
      <c r="H84" s="57">
        <v>26.7493</v>
      </c>
      <c r="I84" s="26">
        <v>0</v>
      </c>
      <c r="J84" s="27" t="s">
        <v>301</v>
      </c>
      <c r="K84" s="25" t="s">
        <v>302</v>
      </c>
      <c r="L84" s="54"/>
    </row>
    <row r="85" s="1" customFormat="1" ht="54" customHeight="1" spans="1:12">
      <c r="A85" s="25">
        <v>79</v>
      </c>
      <c r="B85" s="26" t="s">
        <v>75</v>
      </c>
      <c r="C85" s="34" t="s">
        <v>303</v>
      </c>
      <c r="D85" s="26" t="s">
        <v>277</v>
      </c>
      <c r="E85" s="57">
        <v>75.296</v>
      </c>
      <c r="F85" s="26" t="s">
        <v>20</v>
      </c>
      <c r="G85" s="57">
        <v>75.296</v>
      </c>
      <c r="H85" s="57">
        <v>75.296</v>
      </c>
      <c r="I85" s="26">
        <v>0</v>
      </c>
      <c r="J85" s="34" t="s">
        <v>301</v>
      </c>
      <c r="K85" s="25" t="s">
        <v>304</v>
      </c>
      <c r="L85" s="54"/>
    </row>
    <row r="86" s="1" customFormat="1" ht="54" customHeight="1" spans="1:12">
      <c r="A86" s="25">
        <v>80</v>
      </c>
      <c r="B86" s="26" t="s">
        <v>66</v>
      </c>
      <c r="C86" s="27" t="s">
        <v>305</v>
      </c>
      <c r="D86" s="26" t="s">
        <v>277</v>
      </c>
      <c r="E86" s="57">
        <v>50</v>
      </c>
      <c r="F86" s="26" t="s">
        <v>20</v>
      </c>
      <c r="G86" s="57">
        <v>50</v>
      </c>
      <c r="H86" s="57">
        <v>50</v>
      </c>
      <c r="I86" s="26">
        <v>0</v>
      </c>
      <c r="J86" s="27" t="s">
        <v>306</v>
      </c>
      <c r="K86" s="26" t="s">
        <v>307</v>
      </c>
      <c r="L86" s="54"/>
    </row>
    <row r="87" s="1" customFormat="1" ht="54" customHeight="1" spans="1:12">
      <c r="A87" s="25">
        <v>81</v>
      </c>
      <c r="B87" s="25" t="s">
        <v>308</v>
      </c>
      <c r="C87" s="27" t="s">
        <v>309</v>
      </c>
      <c r="D87" s="26" t="s">
        <v>310</v>
      </c>
      <c r="E87" s="57">
        <v>82.0652</v>
      </c>
      <c r="F87" s="26" t="s">
        <v>20</v>
      </c>
      <c r="G87" s="57">
        <v>82.0652</v>
      </c>
      <c r="H87" s="57">
        <v>82.0652</v>
      </c>
      <c r="I87" s="26"/>
      <c r="J87" s="27" t="s">
        <v>311</v>
      </c>
      <c r="K87" s="25" t="s">
        <v>312</v>
      </c>
      <c r="L87" s="54"/>
    </row>
    <row r="88" s="1" customFormat="1" ht="54" customHeight="1" spans="1:12">
      <c r="A88" s="25">
        <v>82</v>
      </c>
      <c r="B88" s="26" t="s">
        <v>313</v>
      </c>
      <c r="C88" s="27" t="s">
        <v>314</v>
      </c>
      <c r="D88" s="26" t="s">
        <v>310</v>
      </c>
      <c r="E88" s="57">
        <v>34</v>
      </c>
      <c r="F88" s="26" t="s">
        <v>20</v>
      </c>
      <c r="G88" s="57">
        <v>34</v>
      </c>
      <c r="H88" s="57">
        <v>34</v>
      </c>
      <c r="I88" s="26"/>
      <c r="J88" s="27" t="s">
        <v>315</v>
      </c>
      <c r="K88" s="25" t="s">
        <v>316</v>
      </c>
      <c r="L88" s="54"/>
    </row>
    <row r="89" s="1" customFormat="1" ht="54" customHeight="1" spans="1:12">
      <c r="A89" s="25">
        <v>83</v>
      </c>
      <c r="B89" s="26" t="s">
        <v>317</v>
      </c>
      <c r="C89" s="27" t="s">
        <v>318</v>
      </c>
      <c r="D89" s="26" t="s">
        <v>310</v>
      </c>
      <c r="E89" s="57">
        <v>59.1688</v>
      </c>
      <c r="F89" s="26" t="s">
        <v>20</v>
      </c>
      <c r="G89" s="57">
        <v>59.1688</v>
      </c>
      <c r="H89" s="57">
        <v>59.1688</v>
      </c>
      <c r="I89" s="26"/>
      <c r="J89" s="27" t="s">
        <v>319</v>
      </c>
      <c r="K89" s="25" t="s">
        <v>320</v>
      </c>
      <c r="L89" s="54"/>
    </row>
    <row r="90" s="1" customFormat="1" ht="54" customHeight="1" spans="1:12">
      <c r="A90" s="25">
        <v>84</v>
      </c>
      <c r="B90" s="26" t="s">
        <v>321</v>
      </c>
      <c r="C90" s="27" t="s">
        <v>322</v>
      </c>
      <c r="D90" s="26" t="s">
        <v>310</v>
      </c>
      <c r="E90" s="57">
        <v>8.865</v>
      </c>
      <c r="F90" s="26" t="s">
        <v>20</v>
      </c>
      <c r="G90" s="57">
        <v>8.865</v>
      </c>
      <c r="H90" s="57">
        <v>8.865</v>
      </c>
      <c r="I90" s="26"/>
      <c r="J90" s="27" t="s">
        <v>323</v>
      </c>
      <c r="K90" s="25" t="s">
        <v>324</v>
      </c>
      <c r="L90" s="54"/>
    </row>
    <row r="91" s="1" customFormat="1" ht="54" customHeight="1" spans="1:12">
      <c r="A91" s="25">
        <v>85</v>
      </c>
      <c r="B91" s="26" t="s">
        <v>325</v>
      </c>
      <c r="C91" s="27" t="s">
        <v>326</v>
      </c>
      <c r="D91" s="26" t="s">
        <v>310</v>
      </c>
      <c r="E91" s="57">
        <v>20</v>
      </c>
      <c r="F91" s="26" t="s">
        <v>20</v>
      </c>
      <c r="G91" s="57">
        <v>20</v>
      </c>
      <c r="H91" s="57">
        <v>20</v>
      </c>
      <c r="I91" s="26"/>
      <c r="J91" s="27" t="s">
        <v>327</v>
      </c>
      <c r="K91" s="25" t="s">
        <v>328</v>
      </c>
      <c r="L91" s="54"/>
    </row>
    <row r="92" s="1" customFormat="1" ht="54" customHeight="1" spans="1:12">
      <c r="A92" s="25">
        <v>86</v>
      </c>
      <c r="B92" s="25" t="s">
        <v>329</v>
      </c>
      <c r="C92" s="27" t="s">
        <v>330</v>
      </c>
      <c r="D92" s="26" t="s">
        <v>310</v>
      </c>
      <c r="E92" s="57">
        <v>54</v>
      </c>
      <c r="F92" s="26" t="s">
        <v>20</v>
      </c>
      <c r="G92" s="57">
        <v>52.38</v>
      </c>
      <c r="H92" s="57">
        <v>52.38</v>
      </c>
      <c r="I92" s="26"/>
      <c r="J92" s="27" t="s">
        <v>331</v>
      </c>
      <c r="K92" s="25" t="s">
        <v>332</v>
      </c>
      <c r="L92" s="54"/>
    </row>
    <row r="93" s="1" customFormat="1" ht="54" customHeight="1" spans="1:12">
      <c r="A93" s="25">
        <v>87</v>
      </c>
      <c r="B93" s="25" t="s">
        <v>333</v>
      </c>
      <c r="C93" s="27" t="s">
        <v>334</v>
      </c>
      <c r="D93" s="26" t="s">
        <v>310</v>
      </c>
      <c r="E93" s="57">
        <v>23.9613</v>
      </c>
      <c r="F93" s="26" t="s">
        <v>20</v>
      </c>
      <c r="G93" s="57">
        <v>23.9613</v>
      </c>
      <c r="H93" s="57">
        <v>23.9613</v>
      </c>
      <c r="I93" s="26"/>
      <c r="J93" s="27" t="s">
        <v>154</v>
      </c>
      <c r="K93" s="25" t="s">
        <v>335</v>
      </c>
      <c r="L93" s="54"/>
    </row>
    <row r="94" s="1" customFormat="1" ht="54" customHeight="1" spans="1:12">
      <c r="A94" s="25">
        <v>88</v>
      </c>
      <c r="B94" s="25" t="s">
        <v>336</v>
      </c>
      <c r="C94" s="27" t="s">
        <v>337</v>
      </c>
      <c r="D94" s="26" t="s">
        <v>310</v>
      </c>
      <c r="E94" s="57">
        <v>5.839004</v>
      </c>
      <c r="F94" s="26" t="s">
        <v>20</v>
      </c>
      <c r="G94" s="57">
        <v>5.839004</v>
      </c>
      <c r="H94" s="57">
        <v>5.839004</v>
      </c>
      <c r="I94" s="26"/>
      <c r="J94" s="27" t="s">
        <v>338</v>
      </c>
      <c r="K94" s="25" t="s">
        <v>339</v>
      </c>
      <c r="L94" s="54"/>
    </row>
    <row r="95" s="1" customFormat="1" ht="54" customHeight="1" spans="1:12">
      <c r="A95" s="25">
        <v>89</v>
      </c>
      <c r="B95" s="25" t="s">
        <v>340</v>
      </c>
      <c r="C95" s="27" t="s">
        <v>341</v>
      </c>
      <c r="D95" s="26" t="s">
        <v>310</v>
      </c>
      <c r="E95" s="57">
        <v>5.4857</v>
      </c>
      <c r="F95" s="26" t="s">
        <v>20</v>
      </c>
      <c r="G95" s="57">
        <v>5.4857</v>
      </c>
      <c r="H95" s="57">
        <v>5.4857</v>
      </c>
      <c r="I95" s="26"/>
      <c r="J95" s="27" t="s">
        <v>342</v>
      </c>
      <c r="K95" s="25" t="s">
        <v>343</v>
      </c>
      <c r="L95" s="54"/>
    </row>
    <row r="96" s="1" customFormat="1" ht="54" customHeight="1" spans="1:12">
      <c r="A96" s="25">
        <v>90</v>
      </c>
      <c r="B96" s="25" t="s">
        <v>340</v>
      </c>
      <c r="C96" s="27" t="s">
        <v>344</v>
      </c>
      <c r="D96" s="26" t="s">
        <v>310</v>
      </c>
      <c r="E96" s="57">
        <v>15.424</v>
      </c>
      <c r="F96" s="26" t="s">
        <v>20</v>
      </c>
      <c r="G96" s="57">
        <v>15.424</v>
      </c>
      <c r="H96" s="57">
        <v>15.424</v>
      </c>
      <c r="I96" s="26"/>
      <c r="J96" s="27" t="s">
        <v>345</v>
      </c>
      <c r="K96" s="25" t="s">
        <v>346</v>
      </c>
      <c r="L96" s="54"/>
    </row>
    <row r="97" s="5" customFormat="1" ht="72" customHeight="1" spans="1:12">
      <c r="A97" s="25">
        <v>91</v>
      </c>
      <c r="B97" s="58" t="s">
        <v>91</v>
      </c>
      <c r="C97" s="58" t="s">
        <v>347</v>
      </c>
      <c r="D97" s="58" t="s">
        <v>348</v>
      </c>
      <c r="E97" s="59">
        <v>310.502034</v>
      </c>
      <c r="F97" s="58" t="s">
        <v>20</v>
      </c>
      <c r="G97" s="59">
        <v>310.502034</v>
      </c>
      <c r="H97" s="59">
        <v>310.502034</v>
      </c>
      <c r="I97" s="58"/>
      <c r="J97" s="58" t="s">
        <v>349</v>
      </c>
      <c r="K97" s="58" t="s">
        <v>350</v>
      </c>
      <c r="L97" s="52"/>
    </row>
    <row r="98" s="5" customFormat="1" ht="72" customHeight="1" spans="1:12">
      <c r="A98" s="25">
        <v>92</v>
      </c>
      <c r="B98" s="58" t="s">
        <v>91</v>
      </c>
      <c r="C98" s="58" t="s">
        <v>351</v>
      </c>
      <c r="D98" s="58" t="s">
        <v>348</v>
      </c>
      <c r="E98" s="59">
        <v>130.934</v>
      </c>
      <c r="F98" s="58" t="s">
        <v>20</v>
      </c>
      <c r="G98" s="59">
        <v>130.934</v>
      </c>
      <c r="H98" s="59">
        <v>130.934</v>
      </c>
      <c r="I98" s="58"/>
      <c r="J98" s="58" t="s">
        <v>133</v>
      </c>
      <c r="K98" s="58" t="s">
        <v>352</v>
      </c>
      <c r="L98" s="52"/>
    </row>
    <row r="99" s="5" customFormat="1" ht="72" customHeight="1" spans="1:12">
      <c r="A99" s="25">
        <v>93</v>
      </c>
      <c r="B99" s="58" t="s">
        <v>23</v>
      </c>
      <c r="C99" s="58" t="s">
        <v>353</v>
      </c>
      <c r="D99" s="58" t="s">
        <v>348</v>
      </c>
      <c r="E99" s="59">
        <v>43</v>
      </c>
      <c r="F99" s="58" t="s">
        <v>20</v>
      </c>
      <c r="G99" s="59">
        <v>43</v>
      </c>
      <c r="H99" s="59">
        <v>43</v>
      </c>
      <c r="I99" s="58"/>
      <c r="J99" s="58" t="s">
        <v>315</v>
      </c>
      <c r="K99" s="58" t="s">
        <v>354</v>
      </c>
      <c r="L99" s="52"/>
    </row>
    <row r="100" s="5" customFormat="1" ht="72" customHeight="1" spans="1:12">
      <c r="A100" s="25">
        <v>94</v>
      </c>
      <c r="B100" s="58" t="s">
        <v>17</v>
      </c>
      <c r="C100" s="58" t="s">
        <v>355</v>
      </c>
      <c r="D100" s="58" t="s">
        <v>348</v>
      </c>
      <c r="E100" s="59">
        <v>48</v>
      </c>
      <c r="F100" s="58" t="s">
        <v>20</v>
      </c>
      <c r="G100" s="59">
        <v>48</v>
      </c>
      <c r="H100" s="59">
        <v>48</v>
      </c>
      <c r="I100" s="58"/>
      <c r="J100" s="58" t="s">
        <v>356</v>
      </c>
      <c r="K100" s="58" t="s">
        <v>357</v>
      </c>
      <c r="L100" s="52"/>
    </row>
    <row r="101" s="5" customFormat="1" ht="72" customHeight="1" spans="1:12">
      <c r="A101" s="25">
        <v>95</v>
      </c>
      <c r="B101" s="58" t="s">
        <v>261</v>
      </c>
      <c r="C101" s="58" t="s">
        <v>358</v>
      </c>
      <c r="D101" s="58" t="s">
        <v>348</v>
      </c>
      <c r="E101" s="59">
        <v>17.5</v>
      </c>
      <c r="F101" s="58" t="s">
        <v>20</v>
      </c>
      <c r="G101" s="59">
        <v>17.5</v>
      </c>
      <c r="H101" s="59">
        <v>17.5</v>
      </c>
      <c r="I101" s="58"/>
      <c r="J101" s="58" t="s">
        <v>359</v>
      </c>
      <c r="K101" s="58" t="s">
        <v>360</v>
      </c>
      <c r="L101" s="52"/>
    </row>
    <row r="102" s="5" customFormat="1" ht="72" customHeight="1" spans="1:12">
      <c r="A102" s="25">
        <v>96</v>
      </c>
      <c r="B102" s="58" t="s">
        <v>17</v>
      </c>
      <c r="C102" s="58" t="s">
        <v>361</v>
      </c>
      <c r="D102" s="58" t="s">
        <v>348</v>
      </c>
      <c r="E102" s="59">
        <v>9.6</v>
      </c>
      <c r="F102" s="58" t="s">
        <v>20</v>
      </c>
      <c r="G102" s="59">
        <v>9.6</v>
      </c>
      <c r="H102" s="59">
        <v>9.6</v>
      </c>
      <c r="I102" s="58"/>
      <c r="J102" s="58" t="s">
        <v>154</v>
      </c>
      <c r="K102" s="58" t="s">
        <v>362</v>
      </c>
      <c r="L102" s="52"/>
    </row>
    <row r="103" s="5" customFormat="1" ht="48" customHeight="1" spans="1:12">
      <c r="A103" s="25">
        <v>97</v>
      </c>
      <c r="B103" s="58" t="s">
        <v>363</v>
      </c>
      <c r="C103" s="58" t="s">
        <v>364</v>
      </c>
      <c r="D103" s="58" t="s">
        <v>348</v>
      </c>
      <c r="E103" s="59">
        <v>63</v>
      </c>
      <c r="F103" s="58" t="s">
        <v>20</v>
      </c>
      <c r="G103" s="59">
        <v>63</v>
      </c>
      <c r="H103" s="59">
        <v>63</v>
      </c>
      <c r="I103" s="58"/>
      <c r="J103" s="58" t="s">
        <v>365</v>
      </c>
      <c r="K103" s="58" t="s">
        <v>366</v>
      </c>
      <c r="L103" s="52"/>
    </row>
    <row r="104" s="5" customFormat="1" ht="49" customHeight="1" spans="1:12">
      <c r="A104" s="25">
        <v>98</v>
      </c>
      <c r="B104" s="58" t="s">
        <v>367</v>
      </c>
      <c r="C104" s="58" t="s">
        <v>368</v>
      </c>
      <c r="D104" s="58" t="s">
        <v>348</v>
      </c>
      <c r="E104" s="59">
        <v>25.0922</v>
      </c>
      <c r="F104" s="58" t="s">
        <v>20</v>
      </c>
      <c r="G104" s="59">
        <v>25.0922</v>
      </c>
      <c r="H104" s="59">
        <v>25.0922</v>
      </c>
      <c r="I104" s="58"/>
      <c r="J104" s="58" t="s">
        <v>369</v>
      </c>
      <c r="K104" s="58" t="s">
        <v>370</v>
      </c>
      <c r="L104" s="52"/>
    </row>
    <row r="105" s="5" customFormat="1" ht="43" customHeight="1" spans="1:12">
      <c r="A105" s="25">
        <v>99</v>
      </c>
      <c r="B105" s="58" t="s">
        <v>371</v>
      </c>
      <c r="C105" s="58" t="s">
        <v>372</v>
      </c>
      <c r="D105" s="58" t="s">
        <v>348</v>
      </c>
      <c r="E105" s="59">
        <v>21.9481</v>
      </c>
      <c r="F105" s="58" t="s">
        <v>20</v>
      </c>
      <c r="G105" s="59">
        <v>21.9481</v>
      </c>
      <c r="H105" s="59">
        <v>21.9481</v>
      </c>
      <c r="I105" s="58"/>
      <c r="J105" s="58" t="s">
        <v>349</v>
      </c>
      <c r="K105" s="58" t="s">
        <v>373</v>
      </c>
      <c r="L105" s="52"/>
    </row>
    <row r="106" s="5" customFormat="1" ht="50" customHeight="1" spans="1:12">
      <c r="A106" s="25">
        <v>100</v>
      </c>
      <c r="B106" s="58" t="s">
        <v>122</v>
      </c>
      <c r="C106" s="58" t="s">
        <v>374</v>
      </c>
      <c r="D106" s="58" t="s">
        <v>348</v>
      </c>
      <c r="E106" s="59">
        <v>20</v>
      </c>
      <c r="F106" s="58" t="s">
        <v>20</v>
      </c>
      <c r="G106" s="59">
        <v>20</v>
      </c>
      <c r="H106" s="59">
        <v>20</v>
      </c>
      <c r="I106" s="58"/>
      <c r="J106" s="58" t="s">
        <v>375</v>
      </c>
      <c r="K106" s="58" t="s">
        <v>376</v>
      </c>
      <c r="L106" s="52"/>
    </row>
    <row r="107" s="7" customFormat="1" ht="41" customHeight="1" spans="1:12">
      <c r="A107" s="25">
        <v>101</v>
      </c>
      <c r="B107" s="58" t="s">
        <v>32</v>
      </c>
      <c r="C107" s="15" t="s">
        <v>377</v>
      </c>
      <c r="D107" s="58" t="s">
        <v>378</v>
      </c>
      <c r="E107" s="59">
        <v>435.8296</v>
      </c>
      <c r="F107" s="58" t="s">
        <v>20</v>
      </c>
      <c r="G107" s="59">
        <v>435.8296</v>
      </c>
      <c r="H107" s="59">
        <v>435.8296</v>
      </c>
      <c r="I107" s="58"/>
      <c r="J107" s="15" t="s">
        <v>379</v>
      </c>
      <c r="K107" s="58" t="s">
        <v>380</v>
      </c>
      <c r="L107" s="58"/>
    </row>
    <row r="108" s="7" customFormat="1" ht="40" customHeight="1" spans="1:12">
      <c r="A108" s="25">
        <v>102</v>
      </c>
      <c r="B108" s="58" t="s">
        <v>75</v>
      </c>
      <c r="C108" s="15" t="s">
        <v>381</v>
      </c>
      <c r="D108" s="58" t="s">
        <v>378</v>
      </c>
      <c r="E108" s="59">
        <v>103.008</v>
      </c>
      <c r="F108" s="58" t="s">
        <v>20</v>
      </c>
      <c r="G108" s="59">
        <v>103.008</v>
      </c>
      <c r="H108" s="59">
        <v>103.008</v>
      </c>
      <c r="I108" s="58"/>
      <c r="J108" s="15" t="s">
        <v>382</v>
      </c>
      <c r="K108" s="58" t="s">
        <v>383</v>
      </c>
      <c r="L108" s="58"/>
    </row>
    <row r="109" s="7" customFormat="1" ht="40" customHeight="1" spans="1:12">
      <c r="A109" s="25">
        <v>103</v>
      </c>
      <c r="B109" s="58" t="s">
        <v>17</v>
      </c>
      <c r="C109" s="15" t="s">
        <v>384</v>
      </c>
      <c r="D109" s="58" t="s">
        <v>378</v>
      </c>
      <c r="E109" s="59">
        <v>6.81395</v>
      </c>
      <c r="F109" s="58" t="s">
        <v>20</v>
      </c>
      <c r="G109" s="59">
        <v>6.81395</v>
      </c>
      <c r="H109" s="59">
        <v>6.81395</v>
      </c>
      <c r="I109" s="58"/>
      <c r="J109" s="15" t="s">
        <v>385</v>
      </c>
      <c r="K109" s="58" t="s">
        <v>386</v>
      </c>
      <c r="L109" s="58"/>
    </row>
    <row r="110" s="7" customFormat="1" ht="46" customHeight="1" spans="1:12">
      <c r="A110" s="25">
        <v>104</v>
      </c>
      <c r="B110" s="58" t="s">
        <v>32</v>
      </c>
      <c r="C110" s="15" t="s">
        <v>387</v>
      </c>
      <c r="D110" s="58" t="s">
        <v>378</v>
      </c>
      <c r="E110" s="59">
        <v>72.535</v>
      </c>
      <c r="F110" s="58" t="s">
        <v>20</v>
      </c>
      <c r="G110" s="59">
        <v>65.537</v>
      </c>
      <c r="H110" s="59">
        <v>65.537</v>
      </c>
      <c r="I110" s="58"/>
      <c r="J110" s="15" t="s">
        <v>388</v>
      </c>
      <c r="K110" s="58" t="s">
        <v>389</v>
      </c>
      <c r="L110" s="58"/>
    </row>
    <row r="111" s="7" customFormat="1" ht="39" customHeight="1" spans="1:12">
      <c r="A111" s="25">
        <v>105</v>
      </c>
      <c r="B111" s="58" t="s">
        <v>17</v>
      </c>
      <c r="C111" s="15" t="s">
        <v>390</v>
      </c>
      <c r="D111" s="58" t="s">
        <v>378</v>
      </c>
      <c r="E111" s="59">
        <v>74.705148</v>
      </c>
      <c r="F111" s="58" t="s">
        <v>20</v>
      </c>
      <c r="G111" s="59">
        <v>71.721138</v>
      </c>
      <c r="H111" s="59">
        <v>71.721138</v>
      </c>
      <c r="I111" s="58"/>
      <c r="J111" s="15" t="s">
        <v>391</v>
      </c>
      <c r="K111" s="58" t="s">
        <v>392</v>
      </c>
      <c r="L111" s="58"/>
    </row>
    <row r="112" s="7" customFormat="1" ht="39" customHeight="1" spans="1:12">
      <c r="A112" s="25">
        <v>106</v>
      </c>
      <c r="B112" s="58" t="s">
        <v>28</v>
      </c>
      <c r="C112" s="15" t="s">
        <v>393</v>
      </c>
      <c r="D112" s="58" t="s">
        <v>378</v>
      </c>
      <c r="E112" s="59">
        <v>31.2</v>
      </c>
      <c r="F112" s="58" t="s">
        <v>20</v>
      </c>
      <c r="G112" s="59">
        <v>31.2</v>
      </c>
      <c r="H112" s="59">
        <v>31.2</v>
      </c>
      <c r="I112" s="58"/>
      <c r="J112" s="16" t="s">
        <v>394</v>
      </c>
      <c r="K112" s="58" t="s">
        <v>395</v>
      </c>
      <c r="L112" s="58"/>
    </row>
    <row r="113" s="7" customFormat="1" ht="42" customHeight="1" spans="1:12">
      <c r="A113" s="25">
        <v>107</v>
      </c>
      <c r="B113" s="58" t="s">
        <v>122</v>
      </c>
      <c r="C113" s="15" t="s">
        <v>396</v>
      </c>
      <c r="D113" s="58" t="s">
        <v>378</v>
      </c>
      <c r="E113" s="59">
        <v>10</v>
      </c>
      <c r="F113" s="58" t="s">
        <v>20</v>
      </c>
      <c r="G113" s="59">
        <v>10</v>
      </c>
      <c r="H113" s="59">
        <v>10</v>
      </c>
      <c r="I113" s="58"/>
      <c r="J113" s="16" t="s">
        <v>397</v>
      </c>
      <c r="K113" s="58" t="s">
        <v>398</v>
      </c>
      <c r="L113" s="58"/>
    </row>
    <row r="114" s="7" customFormat="1" ht="37" customHeight="1" spans="1:12">
      <c r="A114" s="25">
        <v>108</v>
      </c>
      <c r="B114" s="58" t="s">
        <v>75</v>
      </c>
      <c r="C114" s="15" t="s">
        <v>399</v>
      </c>
      <c r="D114" s="58" t="s">
        <v>378</v>
      </c>
      <c r="E114" s="59">
        <v>36.3089</v>
      </c>
      <c r="F114" s="58" t="s">
        <v>20</v>
      </c>
      <c r="G114" s="59">
        <v>36.3089</v>
      </c>
      <c r="H114" s="59">
        <v>36.3089</v>
      </c>
      <c r="I114" s="58"/>
      <c r="J114" s="15" t="s">
        <v>400</v>
      </c>
      <c r="K114" s="58" t="s">
        <v>401</v>
      </c>
      <c r="L114" s="58"/>
    </row>
    <row r="115" s="7" customFormat="1" ht="54" customHeight="1" spans="1:12">
      <c r="A115" s="25">
        <v>109</v>
      </c>
      <c r="B115" s="60" t="s">
        <v>402</v>
      </c>
      <c r="C115" s="15" t="s">
        <v>403</v>
      </c>
      <c r="D115" s="58" t="s">
        <v>378</v>
      </c>
      <c r="E115" s="59">
        <v>160</v>
      </c>
      <c r="F115" s="58" t="s">
        <v>20</v>
      </c>
      <c r="G115" s="59">
        <v>152.15633</v>
      </c>
      <c r="H115" s="59">
        <v>152.15633</v>
      </c>
      <c r="I115" s="58"/>
      <c r="J115" s="15" t="s">
        <v>404</v>
      </c>
      <c r="K115" s="58" t="s">
        <v>405</v>
      </c>
      <c r="L115" s="58"/>
    </row>
    <row r="116" s="1" customFormat="1" ht="54" customHeight="1" spans="1:12">
      <c r="A116" s="25">
        <v>110</v>
      </c>
      <c r="B116" s="25" t="s">
        <v>91</v>
      </c>
      <c r="C116" s="15" t="s">
        <v>406</v>
      </c>
      <c r="D116" s="26" t="s">
        <v>407</v>
      </c>
      <c r="E116" s="16">
        <v>456.8153</v>
      </c>
      <c r="F116" s="26" t="s">
        <v>20</v>
      </c>
      <c r="G116" s="16">
        <v>456.8153</v>
      </c>
      <c r="H116" s="16">
        <v>456.8153</v>
      </c>
      <c r="I116" s="26"/>
      <c r="J116" s="15" t="s">
        <v>408</v>
      </c>
      <c r="K116" s="15" t="s">
        <v>409</v>
      </c>
      <c r="L116" s="53"/>
    </row>
    <row r="117" s="1" customFormat="1" ht="54" customHeight="1" spans="1:12">
      <c r="A117" s="25">
        <v>111</v>
      </c>
      <c r="B117" s="25" t="s">
        <v>410</v>
      </c>
      <c r="C117" s="15" t="s">
        <v>411</v>
      </c>
      <c r="D117" s="26" t="s">
        <v>407</v>
      </c>
      <c r="E117" s="16">
        <v>73.6092</v>
      </c>
      <c r="F117" s="26" t="s">
        <v>20</v>
      </c>
      <c r="G117" s="16">
        <v>73.6092</v>
      </c>
      <c r="H117" s="16">
        <v>73.6092</v>
      </c>
      <c r="I117" s="26"/>
      <c r="J117" s="15" t="s">
        <v>412</v>
      </c>
      <c r="K117" s="15" t="s">
        <v>413</v>
      </c>
      <c r="L117" s="54"/>
    </row>
    <row r="118" s="1" customFormat="1" ht="54" customHeight="1" spans="1:12">
      <c r="A118" s="25">
        <v>112</v>
      </c>
      <c r="B118" s="25" t="s">
        <v>410</v>
      </c>
      <c r="C118" s="15" t="s">
        <v>414</v>
      </c>
      <c r="D118" s="26" t="s">
        <v>407</v>
      </c>
      <c r="E118" s="35">
        <v>37.6736</v>
      </c>
      <c r="F118" s="26" t="s">
        <v>20</v>
      </c>
      <c r="G118" s="35">
        <v>37.6736</v>
      </c>
      <c r="H118" s="35">
        <v>37.6736</v>
      </c>
      <c r="I118" s="26"/>
      <c r="J118" s="15" t="s">
        <v>412</v>
      </c>
      <c r="K118" s="15" t="s">
        <v>415</v>
      </c>
      <c r="L118" s="54"/>
    </row>
    <row r="119" s="1" customFormat="1" ht="63" customHeight="1" spans="1:12">
      <c r="A119" s="25">
        <v>113</v>
      </c>
      <c r="B119" s="26" t="s">
        <v>416</v>
      </c>
      <c r="C119" s="15" t="s">
        <v>417</v>
      </c>
      <c r="D119" s="26" t="s">
        <v>407</v>
      </c>
      <c r="E119" s="16">
        <v>16</v>
      </c>
      <c r="F119" s="26" t="s">
        <v>20</v>
      </c>
      <c r="G119" s="16">
        <v>16</v>
      </c>
      <c r="H119" s="16">
        <v>16</v>
      </c>
      <c r="I119" s="26"/>
      <c r="J119" s="15" t="s">
        <v>418</v>
      </c>
      <c r="K119" s="15" t="s">
        <v>419</v>
      </c>
      <c r="L119" s="54"/>
    </row>
    <row r="120" s="1" customFormat="1" ht="54" customHeight="1" spans="1:12">
      <c r="A120" s="25">
        <v>114</v>
      </c>
      <c r="B120" s="25" t="s">
        <v>420</v>
      </c>
      <c r="C120" s="15" t="s">
        <v>421</v>
      </c>
      <c r="D120" s="26" t="s">
        <v>407</v>
      </c>
      <c r="E120" s="35">
        <v>42.8992</v>
      </c>
      <c r="F120" s="26" t="s">
        <v>20</v>
      </c>
      <c r="G120" s="35">
        <v>42.8992</v>
      </c>
      <c r="H120" s="35">
        <v>42.8992</v>
      </c>
      <c r="I120" s="26"/>
      <c r="J120" s="15" t="s">
        <v>412</v>
      </c>
      <c r="K120" s="15" t="s">
        <v>422</v>
      </c>
      <c r="L120" s="54"/>
    </row>
    <row r="121" s="1" customFormat="1" ht="54" customHeight="1" spans="1:12">
      <c r="A121" s="25">
        <v>115</v>
      </c>
      <c r="B121" s="25" t="s">
        <v>423</v>
      </c>
      <c r="C121" s="15" t="s">
        <v>424</v>
      </c>
      <c r="D121" s="26" t="s">
        <v>407</v>
      </c>
      <c r="E121" s="16">
        <v>99.68</v>
      </c>
      <c r="F121" s="26" t="s">
        <v>20</v>
      </c>
      <c r="G121" s="16">
        <v>99.68</v>
      </c>
      <c r="H121" s="16">
        <v>99.68</v>
      </c>
      <c r="I121" s="26"/>
      <c r="J121" s="16" t="s">
        <v>425</v>
      </c>
      <c r="K121" s="15" t="s">
        <v>426</v>
      </c>
      <c r="L121" s="54"/>
    </row>
    <row r="122" s="1" customFormat="1" ht="54" customHeight="1" spans="1:12">
      <c r="A122" s="25">
        <v>116</v>
      </c>
      <c r="B122" s="25" t="s">
        <v>427</v>
      </c>
      <c r="C122" s="15" t="s">
        <v>428</v>
      </c>
      <c r="D122" s="26" t="s">
        <v>407</v>
      </c>
      <c r="E122" s="16">
        <v>160</v>
      </c>
      <c r="F122" s="26" t="s">
        <v>20</v>
      </c>
      <c r="G122" s="16">
        <v>160</v>
      </c>
      <c r="H122" s="16">
        <v>160</v>
      </c>
      <c r="I122" s="26"/>
      <c r="J122" s="62" t="s">
        <v>429</v>
      </c>
      <c r="K122" s="62" t="s">
        <v>430</v>
      </c>
      <c r="L122" s="54"/>
    </row>
    <row r="123" s="1" customFormat="1" ht="38" customHeight="1" spans="1:12">
      <c r="A123" s="25">
        <v>117</v>
      </c>
      <c r="B123" s="26" t="s">
        <v>431</v>
      </c>
      <c r="C123" s="15" t="s">
        <v>432</v>
      </c>
      <c r="D123" s="26" t="s">
        <v>407</v>
      </c>
      <c r="E123" s="16">
        <v>21</v>
      </c>
      <c r="F123" s="26" t="s">
        <v>20</v>
      </c>
      <c r="G123" s="16">
        <v>21</v>
      </c>
      <c r="H123" s="16">
        <v>21</v>
      </c>
      <c r="I123" s="26"/>
      <c r="J123" s="16" t="s">
        <v>433</v>
      </c>
      <c r="K123" s="15" t="s">
        <v>434</v>
      </c>
      <c r="L123" s="54"/>
    </row>
    <row r="124" s="1" customFormat="1" ht="54" customHeight="1" spans="1:12">
      <c r="A124" s="25">
        <v>118</v>
      </c>
      <c r="B124" s="25" t="s">
        <v>410</v>
      </c>
      <c r="C124" s="15" t="s">
        <v>435</v>
      </c>
      <c r="D124" s="26" t="s">
        <v>407</v>
      </c>
      <c r="E124" s="35">
        <v>8.8045</v>
      </c>
      <c r="F124" s="26" t="s">
        <v>20</v>
      </c>
      <c r="G124" s="35">
        <v>8.8045</v>
      </c>
      <c r="H124" s="35">
        <v>8.8045</v>
      </c>
      <c r="I124" s="26"/>
      <c r="J124" s="15" t="s">
        <v>436</v>
      </c>
      <c r="K124" s="15" t="s">
        <v>437</v>
      </c>
      <c r="L124" s="54"/>
    </row>
    <row r="125" s="1" customFormat="1" ht="54" customHeight="1" spans="1:12">
      <c r="A125" s="25">
        <v>119</v>
      </c>
      <c r="B125" s="25" t="s">
        <v>438</v>
      </c>
      <c r="C125" s="15" t="s">
        <v>439</v>
      </c>
      <c r="D125" s="26" t="s">
        <v>407</v>
      </c>
      <c r="E125" s="16">
        <v>3.9</v>
      </c>
      <c r="F125" s="26" t="s">
        <v>20</v>
      </c>
      <c r="G125" s="16">
        <v>3.9</v>
      </c>
      <c r="H125" s="16">
        <v>3.9</v>
      </c>
      <c r="I125" s="26"/>
      <c r="J125" s="16" t="s">
        <v>440</v>
      </c>
      <c r="K125" s="15" t="s">
        <v>441</v>
      </c>
      <c r="L125" s="54"/>
    </row>
    <row r="126" s="1" customFormat="1" ht="54" customHeight="1" spans="1:12">
      <c r="A126" s="25">
        <v>120</v>
      </c>
      <c r="B126" s="25" t="s">
        <v>442</v>
      </c>
      <c r="C126" s="15" t="s">
        <v>443</v>
      </c>
      <c r="D126" s="26" t="s">
        <v>407</v>
      </c>
      <c r="E126" s="16">
        <v>15.377</v>
      </c>
      <c r="F126" s="26" t="s">
        <v>20</v>
      </c>
      <c r="G126" s="16">
        <v>15.377</v>
      </c>
      <c r="H126" s="16">
        <v>15.377</v>
      </c>
      <c r="I126" s="26"/>
      <c r="J126" s="15" t="s">
        <v>444</v>
      </c>
      <c r="K126" s="15" t="s">
        <v>445</v>
      </c>
      <c r="L126" s="54"/>
    </row>
    <row r="127" s="1" customFormat="1" ht="54" customHeight="1" spans="1:12">
      <c r="A127" s="25">
        <v>121</v>
      </c>
      <c r="B127" s="26" t="s">
        <v>173</v>
      </c>
      <c r="C127" s="25" t="s">
        <v>446</v>
      </c>
      <c r="D127" s="26" t="s">
        <v>407</v>
      </c>
      <c r="E127" s="35">
        <v>412.61</v>
      </c>
      <c r="F127" s="26" t="s">
        <v>20</v>
      </c>
      <c r="G127" s="35">
        <v>412.61</v>
      </c>
      <c r="H127" s="35">
        <v>82</v>
      </c>
      <c r="I127" s="26">
        <v>330.61</v>
      </c>
      <c r="J127" s="15" t="s">
        <v>447</v>
      </c>
      <c r="K127" s="15" t="s">
        <v>448</v>
      </c>
      <c r="L127" s="54"/>
    </row>
    <row r="128" s="1" customFormat="1" ht="54" customHeight="1" spans="1:12">
      <c r="A128" s="25">
        <v>122</v>
      </c>
      <c r="B128" s="26" t="s">
        <v>449</v>
      </c>
      <c r="C128" s="15" t="s">
        <v>450</v>
      </c>
      <c r="D128" s="26" t="s">
        <v>407</v>
      </c>
      <c r="E128" s="35">
        <v>7.8</v>
      </c>
      <c r="F128" s="26" t="s">
        <v>20</v>
      </c>
      <c r="G128" s="35">
        <v>7.8</v>
      </c>
      <c r="H128" s="35">
        <v>7.8</v>
      </c>
      <c r="I128" s="26"/>
      <c r="J128" s="16" t="s">
        <v>451</v>
      </c>
      <c r="K128" s="15" t="s">
        <v>452</v>
      </c>
      <c r="L128" s="54"/>
    </row>
    <row r="129" s="8" customFormat="1" ht="54" customHeight="1" spans="1:12">
      <c r="A129" s="25">
        <v>123</v>
      </c>
      <c r="B129" s="64" t="s">
        <v>453</v>
      </c>
      <c r="C129" s="65" t="s">
        <v>454</v>
      </c>
      <c r="D129" s="64" t="s">
        <v>455</v>
      </c>
      <c r="E129" s="16">
        <v>227.8116</v>
      </c>
      <c r="F129" s="64" t="s">
        <v>20</v>
      </c>
      <c r="G129" s="16">
        <v>227.8116</v>
      </c>
      <c r="H129" s="16">
        <v>227.8116</v>
      </c>
      <c r="I129" s="64"/>
      <c r="J129" s="16" t="s">
        <v>456</v>
      </c>
      <c r="K129" s="15" t="s">
        <v>457</v>
      </c>
      <c r="L129" s="71"/>
    </row>
    <row r="130" s="8" customFormat="1" ht="54" customHeight="1" spans="1:12">
      <c r="A130" s="25">
        <v>124</v>
      </c>
      <c r="B130" s="64" t="s">
        <v>458</v>
      </c>
      <c r="C130" s="65" t="s">
        <v>459</v>
      </c>
      <c r="D130" s="64" t="s">
        <v>455</v>
      </c>
      <c r="E130" s="16">
        <v>331.16994</v>
      </c>
      <c r="F130" s="64" t="s">
        <v>20</v>
      </c>
      <c r="G130" s="16">
        <v>331.16994</v>
      </c>
      <c r="H130" s="16">
        <v>331.16994</v>
      </c>
      <c r="I130" s="64"/>
      <c r="J130" s="16" t="s">
        <v>460</v>
      </c>
      <c r="K130" s="15" t="s">
        <v>461</v>
      </c>
      <c r="L130" s="71"/>
    </row>
    <row r="131" s="8" customFormat="1" ht="54" customHeight="1" spans="1:12">
      <c r="A131" s="25">
        <v>125</v>
      </c>
      <c r="B131" s="64" t="s">
        <v>325</v>
      </c>
      <c r="C131" s="65" t="s">
        <v>462</v>
      </c>
      <c r="D131" s="64" t="s">
        <v>455</v>
      </c>
      <c r="E131" s="16">
        <v>222.48</v>
      </c>
      <c r="F131" s="64" t="s">
        <v>20</v>
      </c>
      <c r="G131" s="16">
        <v>222.48</v>
      </c>
      <c r="H131" s="16">
        <v>222.48</v>
      </c>
      <c r="I131" s="64"/>
      <c r="J131" s="16" t="s">
        <v>463</v>
      </c>
      <c r="K131" s="15" t="s">
        <v>464</v>
      </c>
      <c r="L131" s="71"/>
    </row>
    <row r="132" s="8" customFormat="1" ht="54" customHeight="1" spans="1:12">
      <c r="A132" s="25">
        <v>126</v>
      </c>
      <c r="B132" s="64" t="s">
        <v>325</v>
      </c>
      <c r="C132" s="65" t="s">
        <v>465</v>
      </c>
      <c r="D132" s="64" t="s">
        <v>455</v>
      </c>
      <c r="E132" s="16">
        <v>43.7317</v>
      </c>
      <c r="F132" s="64" t="s">
        <v>20</v>
      </c>
      <c r="G132" s="16">
        <v>43.7317</v>
      </c>
      <c r="H132" s="16">
        <v>43.7317</v>
      </c>
      <c r="I132" s="64"/>
      <c r="J132" s="16" t="s">
        <v>466</v>
      </c>
      <c r="K132" s="15" t="s">
        <v>467</v>
      </c>
      <c r="L132" s="71"/>
    </row>
    <row r="133" s="8" customFormat="1" ht="67" customHeight="1" spans="1:12">
      <c r="A133" s="25">
        <v>127</v>
      </c>
      <c r="B133" s="64" t="s">
        <v>325</v>
      </c>
      <c r="C133" s="65" t="s">
        <v>468</v>
      </c>
      <c r="D133" s="64" t="s">
        <v>455</v>
      </c>
      <c r="E133" s="16">
        <v>430</v>
      </c>
      <c r="F133" s="64" t="s">
        <v>20</v>
      </c>
      <c r="G133" s="16">
        <v>430</v>
      </c>
      <c r="H133" s="16">
        <v>200</v>
      </c>
      <c r="I133" s="64">
        <v>230</v>
      </c>
      <c r="J133" s="16" t="s">
        <v>469</v>
      </c>
      <c r="K133" s="15" t="s">
        <v>470</v>
      </c>
      <c r="L133" s="71"/>
    </row>
    <row r="134" s="8" customFormat="1" ht="54" customHeight="1" spans="1:12">
      <c r="A134" s="25">
        <v>128</v>
      </c>
      <c r="B134" s="64" t="s">
        <v>471</v>
      </c>
      <c r="C134" s="65" t="s">
        <v>472</v>
      </c>
      <c r="D134" s="64" t="s">
        <v>455</v>
      </c>
      <c r="E134" s="16">
        <v>27.8</v>
      </c>
      <c r="F134" s="64" t="s">
        <v>20</v>
      </c>
      <c r="G134" s="16">
        <v>27.8</v>
      </c>
      <c r="H134" s="16">
        <v>27.8</v>
      </c>
      <c r="I134" s="64"/>
      <c r="J134" s="16" t="s">
        <v>473</v>
      </c>
      <c r="K134" s="15" t="s">
        <v>474</v>
      </c>
      <c r="L134" s="71"/>
    </row>
    <row r="135" s="8" customFormat="1" ht="54" customHeight="1" spans="1:12">
      <c r="A135" s="25">
        <v>129</v>
      </c>
      <c r="B135" s="64" t="s">
        <v>475</v>
      </c>
      <c r="C135" s="65" t="s">
        <v>476</v>
      </c>
      <c r="D135" s="64" t="s">
        <v>455</v>
      </c>
      <c r="E135" s="16">
        <v>10</v>
      </c>
      <c r="F135" s="64" t="s">
        <v>20</v>
      </c>
      <c r="G135" s="16">
        <v>10</v>
      </c>
      <c r="H135" s="16">
        <v>10</v>
      </c>
      <c r="I135" s="64"/>
      <c r="J135" s="16" t="s">
        <v>477</v>
      </c>
      <c r="K135" s="15" t="s">
        <v>478</v>
      </c>
      <c r="L135" s="71"/>
    </row>
    <row r="136" s="8" customFormat="1" ht="54" customHeight="1" spans="1:12">
      <c r="A136" s="25">
        <v>130</v>
      </c>
      <c r="B136" s="64" t="s">
        <v>479</v>
      </c>
      <c r="C136" s="65" t="s">
        <v>480</v>
      </c>
      <c r="D136" s="65" t="s">
        <v>481</v>
      </c>
      <c r="E136" s="16">
        <v>672</v>
      </c>
      <c r="F136" s="64" t="s">
        <v>20</v>
      </c>
      <c r="G136" s="16">
        <v>672</v>
      </c>
      <c r="H136" s="16">
        <v>672</v>
      </c>
      <c r="I136" s="64"/>
      <c r="J136" s="16" t="s">
        <v>482</v>
      </c>
      <c r="K136" s="15" t="s">
        <v>483</v>
      </c>
      <c r="L136" s="71"/>
    </row>
    <row r="137" s="9" customFormat="1" ht="49" customHeight="1" spans="1:12">
      <c r="A137" s="25">
        <v>131</v>
      </c>
      <c r="B137" s="25" t="s">
        <v>484</v>
      </c>
      <c r="C137" s="66" t="s">
        <v>485</v>
      </c>
      <c r="D137" s="65" t="s">
        <v>486</v>
      </c>
      <c r="E137" s="48">
        <v>31.5</v>
      </c>
      <c r="F137" s="25" t="s">
        <v>20</v>
      </c>
      <c r="G137" s="48">
        <v>31.5</v>
      </c>
      <c r="H137" s="48">
        <v>31.5</v>
      </c>
      <c r="I137" s="25"/>
      <c r="J137" s="67" t="s">
        <v>487</v>
      </c>
      <c r="K137" s="67" t="s">
        <v>488</v>
      </c>
      <c r="L137" s="25"/>
    </row>
    <row r="138" s="9" customFormat="1" ht="45" customHeight="1" spans="1:12">
      <c r="A138" s="25">
        <v>132</v>
      </c>
      <c r="B138" s="25" t="s">
        <v>489</v>
      </c>
      <c r="C138" s="67" t="s">
        <v>490</v>
      </c>
      <c r="D138" s="65" t="s">
        <v>486</v>
      </c>
      <c r="E138" s="48">
        <v>124.5</v>
      </c>
      <c r="F138" s="25" t="s">
        <v>20</v>
      </c>
      <c r="G138" s="48">
        <v>124.5</v>
      </c>
      <c r="H138" s="48">
        <v>124.5</v>
      </c>
      <c r="I138" s="25"/>
      <c r="J138" s="67" t="s">
        <v>491</v>
      </c>
      <c r="K138" s="67" t="s">
        <v>492</v>
      </c>
      <c r="L138" s="25"/>
    </row>
    <row r="139" s="9" customFormat="1" ht="61" customHeight="1" spans="1:12">
      <c r="A139" s="25">
        <v>133</v>
      </c>
      <c r="B139" s="25" t="s">
        <v>489</v>
      </c>
      <c r="C139" s="67" t="s">
        <v>493</v>
      </c>
      <c r="D139" s="65" t="s">
        <v>486</v>
      </c>
      <c r="E139" s="48">
        <v>324.187561</v>
      </c>
      <c r="F139" s="25" t="s">
        <v>20</v>
      </c>
      <c r="G139" s="48">
        <v>324.187561</v>
      </c>
      <c r="H139" s="48">
        <v>324.187561</v>
      </c>
      <c r="I139" s="25"/>
      <c r="J139" s="67" t="s">
        <v>494</v>
      </c>
      <c r="K139" s="67" t="s">
        <v>495</v>
      </c>
      <c r="L139" s="25"/>
    </row>
    <row r="140" s="9" customFormat="1" ht="53" customHeight="1" spans="1:12">
      <c r="A140" s="25">
        <v>134</v>
      </c>
      <c r="B140" s="25" t="s">
        <v>489</v>
      </c>
      <c r="C140" s="67" t="s">
        <v>496</v>
      </c>
      <c r="D140" s="65" t="s">
        <v>486</v>
      </c>
      <c r="E140" s="48">
        <v>354.76</v>
      </c>
      <c r="F140" s="25" t="s">
        <v>20</v>
      </c>
      <c r="G140" s="48">
        <v>350</v>
      </c>
      <c r="H140" s="48">
        <v>350</v>
      </c>
      <c r="I140" s="25"/>
      <c r="J140" s="67" t="s">
        <v>497</v>
      </c>
      <c r="K140" s="72" t="s">
        <v>498</v>
      </c>
      <c r="L140" s="25"/>
    </row>
    <row r="141" s="9" customFormat="1" ht="72" customHeight="1" spans="1:12">
      <c r="A141" s="25">
        <v>135</v>
      </c>
      <c r="B141" s="25" t="s">
        <v>499</v>
      </c>
      <c r="C141" s="25" t="s">
        <v>500</v>
      </c>
      <c r="D141" s="65" t="s">
        <v>486</v>
      </c>
      <c r="E141" s="48">
        <v>348</v>
      </c>
      <c r="F141" s="25" t="s">
        <v>20</v>
      </c>
      <c r="G141" s="48">
        <v>348</v>
      </c>
      <c r="H141" s="48">
        <v>348</v>
      </c>
      <c r="I141" s="25"/>
      <c r="J141" s="25" t="s">
        <v>501</v>
      </c>
      <c r="K141" s="25" t="s">
        <v>502</v>
      </c>
      <c r="L141" s="25"/>
    </row>
    <row r="142" s="1" customFormat="1" ht="82" customHeight="1" spans="1:12">
      <c r="A142" s="25">
        <v>136</v>
      </c>
      <c r="B142" s="26" t="s">
        <v>503</v>
      </c>
      <c r="C142" s="67" t="s">
        <v>504</v>
      </c>
      <c r="D142" s="26" t="s">
        <v>505</v>
      </c>
      <c r="E142" s="16">
        <v>12.7</v>
      </c>
      <c r="F142" s="26" t="s">
        <v>20</v>
      </c>
      <c r="G142" s="57">
        <v>12.7</v>
      </c>
      <c r="H142" s="57">
        <v>12.7</v>
      </c>
      <c r="I142" s="26"/>
      <c r="J142" s="25" t="s">
        <v>506</v>
      </c>
      <c r="K142" s="25" t="s">
        <v>507</v>
      </c>
      <c r="L142" s="26"/>
    </row>
    <row r="143" s="1" customFormat="1" ht="60" customHeight="1" spans="1:12">
      <c r="A143" s="25">
        <v>137</v>
      </c>
      <c r="B143" s="25" t="s">
        <v>508</v>
      </c>
      <c r="C143" s="67" t="s">
        <v>509</v>
      </c>
      <c r="D143" s="26" t="s">
        <v>505</v>
      </c>
      <c r="E143" s="18">
        <v>500</v>
      </c>
      <c r="F143" s="26" t="s">
        <v>20</v>
      </c>
      <c r="G143" s="18">
        <v>500</v>
      </c>
      <c r="H143" s="18">
        <v>500</v>
      </c>
      <c r="I143" s="26"/>
      <c r="J143" s="67" t="s">
        <v>510</v>
      </c>
      <c r="K143" s="15" t="s">
        <v>511</v>
      </c>
      <c r="L143" s="26"/>
    </row>
    <row r="144" s="1" customFormat="1" ht="60" customHeight="1" spans="1:12">
      <c r="A144" s="25">
        <v>138</v>
      </c>
      <c r="B144" s="25" t="s">
        <v>512</v>
      </c>
      <c r="C144" s="34" t="s">
        <v>513</v>
      </c>
      <c r="D144" s="26" t="s">
        <v>505</v>
      </c>
      <c r="E144" s="35">
        <v>705</v>
      </c>
      <c r="F144" s="26" t="s">
        <v>20</v>
      </c>
      <c r="G144" s="35">
        <v>705</v>
      </c>
      <c r="H144" s="35">
        <v>705</v>
      </c>
      <c r="I144" s="26"/>
      <c r="J144" s="34" t="s">
        <v>514</v>
      </c>
      <c r="K144" s="34" t="s">
        <v>515</v>
      </c>
      <c r="L144" s="26"/>
    </row>
    <row r="145" s="1" customFormat="1" ht="60" customHeight="1" spans="1:12">
      <c r="A145" s="25">
        <v>139</v>
      </c>
      <c r="B145" s="25" t="s">
        <v>516</v>
      </c>
      <c r="C145" s="15" t="s">
        <v>517</v>
      </c>
      <c r="D145" s="26" t="s">
        <v>505</v>
      </c>
      <c r="E145" s="18">
        <v>479.7091</v>
      </c>
      <c r="F145" s="26" t="s">
        <v>20</v>
      </c>
      <c r="G145" s="18">
        <v>479.7091</v>
      </c>
      <c r="H145" s="18">
        <v>479.7091</v>
      </c>
      <c r="I145" s="26"/>
      <c r="J145" s="15" t="s">
        <v>518</v>
      </c>
      <c r="K145" s="15" t="s">
        <v>511</v>
      </c>
      <c r="L145" s="26"/>
    </row>
    <row r="146" s="1" customFormat="1" ht="53" customHeight="1" spans="1:12">
      <c r="A146" s="25">
        <v>140</v>
      </c>
      <c r="B146" s="25" t="s">
        <v>519</v>
      </c>
      <c r="C146" s="27" t="s">
        <v>520</v>
      </c>
      <c r="D146" s="26" t="s">
        <v>505</v>
      </c>
      <c r="E146" s="31">
        <v>235.35</v>
      </c>
      <c r="F146" s="26" t="s">
        <v>20</v>
      </c>
      <c r="G146" s="31">
        <v>228.2895</v>
      </c>
      <c r="H146" s="31">
        <v>228.2895</v>
      </c>
      <c r="I146" s="26"/>
      <c r="J146" s="73" t="s">
        <v>521</v>
      </c>
      <c r="K146" s="25" t="s">
        <v>522</v>
      </c>
      <c r="L146" s="26"/>
    </row>
    <row r="147" s="4" customFormat="1" ht="49" customHeight="1" spans="1:12">
      <c r="A147" s="25">
        <v>141</v>
      </c>
      <c r="B147" s="68" t="s">
        <v>523</v>
      </c>
      <c r="C147" s="68" t="s">
        <v>524</v>
      </c>
      <c r="D147" s="68" t="s">
        <v>525</v>
      </c>
      <c r="E147" s="68">
        <v>642.562606</v>
      </c>
      <c r="F147" s="68" t="s">
        <v>20</v>
      </c>
      <c r="G147" s="69">
        <v>611.245346</v>
      </c>
      <c r="H147" s="70">
        <f t="shared" ref="H147:H153" si="0">G147</f>
        <v>611.245346</v>
      </c>
      <c r="I147" s="68"/>
      <c r="J147" s="68" t="s">
        <v>526</v>
      </c>
      <c r="K147" s="68" t="s">
        <v>527</v>
      </c>
      <c r="L147" s="74"/>
    </row>
    <row r="148" s="4" customFormat="1" ht="46" customHeight="1" spans="1:12">
      <c r="A148" s="25">
        <v>142</v>
      </c>
      <c r="B148" s="68" t="s">
        <v>528</v>
      </c>
      <c r="C148" s="68" t="s">
        <v>529</v>
      </c>
      <c r="D148" s="68" t="s">
        <v>525</v>
      </c>
      <c r="E148" s="68">
        <v>189.1354</v>
      </c>
      <c r="F148" s="68" t="s">
        <v>20</v>
      </c>
      <c r="G148" s="68">
        <f>E148</f>
        <v>189.1354</v>
      </c>
      <c r="H148" s="68">
        <f t="shared" si="0"/>
        <v>189.1354</v>
      </c>
      <c r="I148" s="68"/>
      <c r="J148" s="68" t="s">
        <v>530</v>
      </c>
      <c r="K148" s="68" t="s">
        <v>527</v>
      </c>
      <c r="L148" s="75"/>
    </row>
    <row r="149" s="4" customFormat="1" ht="48" customHeight="1" spans="1:12">
      <c r="A149" s="25">
        <v>143</v>
      </c>
      <c r="B149" s="68" t="s">
        <v>531</v>
      </c>
      <c r="C149" s="68" t="s">
        <v>532</v>
      </c>
      <c r="D149" s="68" t="s">
        <v>525</v>
      </c>
      <c r="E149" s="68">
        <v>59.1398</v>
      </c>
      <c r="F149" s="68" t="s">
        <v>20</v>
      </c>
      <c r="G149" s="68">
        <v>42.832017</v>
      </c>
      <c r="H149" s="68">
        <v>42.832017</v>
      </c>
      <c r="I149" s="68"/>
      <c r="J149" s="68" t="s">
        <v>533</v>
      </c>
      <c r="K149" s="68" t="s">
        <v>527</v>
      </c>
      <c r="L149" s="75"/>
    </row>
    <row r="150" s="4" customFormat="1" ht="45" customHeight="1" spans="1:12">
      <c r="A150" s="25">
        <v>144</v>
      </c>
      <c r="B150" s="68" t="s">
        <v>528</v>
      </c>
      <c r="C150" s="68" t="s">
        <v>534</v>
      </c>
      <c r="D150" s="68" t="s">
        <v>525</v>
      </c>
      <c r="E150" s="68">
        <v>190.059</v>
      </c>
      <c r="F150" s="68" t="s">
        <v>20</v>
      </c>
      <c r="G150" s="15">
        <f>SUM(H150:J150)</f>
        <v>159.6145</v>
      </c>
      <c r="H150" s="68">
        <v>159.6145</v>
      </c>
      <c r="I150" s="68"/>
      <c r="J150" s="68" t="s">
        <v>535</v>
      </c>
      <c r="K150" s="68" t="s">
        <v>527</v>
      </c>
      <c r="L150" s="75"/>
    </row>
    <row r="151" s="4" customFormat="1" ht="45" customHeight="1" spans="1:12">
      <c r="A151" s="25">
        <v>145</v>
      </c>
      <c r="B151" s="68" t="s">
        <v>528</v>
      </c>
      <c r="C151" s="68" t="s">
        <v>536</v>
      </c>
      <c r="D151" s="68" t="s">
        <v>525</v>
      </c>
      <c r="E151" s="68">
        <v>179.837</v>
      </c>
      <c r="F151" s="68" t="s">
        <v>20</v>
      </c>
      <c r="G151" s="15">
        <f>SUM(H151:J151)</f>
        <v>162.257</v>
      </c>
      <c r="H151" s="68">
        <v>162.257</v>
      </c>
      <c r="I151" s="68"/>
      <c r="J151" s="68" t="s">
        <v>537</v>
      </c>
      <c r="K151" s="68" t="s">
        <v>527</v>
      </c>
      <c r="L151" s="75"/>
    </row>
    <row r="152" s="4" customFormat="1" ht="45" customHeight="1" spans="1:12">
      <c r="A152" s="25">
        <v>146</v>
      </c>
      <c r="B152" s="68" t="s">
        <v>523</v>
      </c>
      <c r="C152" s="68" t="s">
        <v>538</v>
      </c>
      <c r="D152" s="68" t="s">
        <v>525</v>
      </c>
      <c r="E152" s="68">
        <v>277.216961</v>
      </c>
      <c r="F152" s="68" t="s">
        <v>20</v>
      </c>
      <c r="G152" s="69">
        <v>237.9475</v>
      </c>
      <c r="H152" s="70">
        <v>237.9475</v>
      </c>
      <c r="I152" s="68"/>
      <c r="J152" s="68" t="s">
        <v>539</v>
      </c>
      <c r="K152" s="68" t="s">
        <v>527</v>
      </c>
      <c r="L152" s="75"/>
    </row>
    <row r="153" s="4" customFormat="1" ht="51" customHeight="1" spans="1:12">
      <c r="A153" s="25">
        <v>147</v>
      </c>
      <c r="B153" s="68" t="s">
        <v>540</v>
      </c>
      <c r="C153" s="68" t="s">
        <v>541</v>
      </c>
      <c r="D153" s="68" t="s">
        <v>525</v>
      </c>
      <c r="E153" s="68">
        <v>477.184801</v>
      </c>
      <c r="F153" s="68" t="s">
        <v>20</v>
      </c>
      <c r="G153" s="68">
        <v>477.184801</v>
      </c>
      <c r="H153" s="68">
        <f t="shared" si="0"/>
        <v>477.184801</v>
      </c>
      <c r="I153" s="68"/>
      <c r="J153" s="68" t="s">
        <v>542</v>
      </c>
      <c r="K153" s="68" t="s">
        <v>527</v>
      </c>
      <c r="L153" s="75"/>
    </row>
  </sheetData>
  <autoFilter xmlns:etc="http://www.wps.cn/officeDocument/2017/etCustomData" ref="A5:L153" etc:filterBottomFollowUsedRange="0">
    <extLst/>
  </autoFilter>
  <mergeCells count="14">
    <mergeCell ref="A1:B1"/>
    <mergeCell ref="A2:L2"/>
    <mergeCell ref="K3:L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</mergeCells>
  <pageMargins left="0.751388888888889" right="0.751388888888889" top="1" bottom="1" header="0.5" footer="0.5"/>
  <pageSetup paperSize="9" scale="8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云中错</cp:lastModifiedBy>
  <dcterms:created xsi:type="dcterms:W3CDTF">2023-08-14T01:00:00Z</dcterms:created>
  <dcterms:modified xsi:type="dcterms:W3CDTF">2024-12-23T09:07:26Z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BE3549240FAB4D6FA47C289E825758B2_13</vt:lpwstr>
  </property>
  <property fmtid="{D5CDD505-2E9C-101B-9397-08002B2CF9AE}" pid="3" name="KSOProductBuildVer">
    <vt:lpwstr>2052-12.1.0.19302</vt:lpwstr>
  </property>
</Properties>
</file>