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85" firstSheet="1" activeTab="1"/>
  </bookViews>
  <sheets>
    <sheet name="年度资金项目实施计划" sheetId="2" state="hidden" r:id="rId1"/>
    <sheet name="年度资金项目实施计划 (l加来源)" sheetId="4" r:id="rId2"/>
    <sheet name="资金使用计划（分批）" sheetId="3" state="hidden" r:id="rId3"/>
  </sheets>
  <definedNames>
    <definedName name="_xlnm._FilterDatabase" localSheetId="0" hidden="1">年度资金项目实施计划!$A$6:$AF$53</definedName>
    <definedName name="_xlnm._FilterDatabase" localSheetId="1" hidden="1">'年度资金项目实施计划 (l加来源)'!$A$6:$AA$53</definedName>
    <definedName name="_xlnm.Print_Titles" localSheetId="0">年度资金项目实施计划!$4:$6</definedName>
    <definedName name="_xlnm.Print_Titles" localSheetId="1">'年度资金项目实施计划 (l加来源)'!$4:$6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<sst xmlns="http://schemas.openxmlformats.org/spreadsheetml/2006/main" count="1546" uniqueCount="358">
  <si>
    <t>附件</t>
  </si>
  <si>
    <t>河曲县2025年度巩固拓展脱贫攻坚成果和乡村振兴项目计划表</t>
  </si>
  <si>
    <t>时间：2024年12月31日</t>
  </si>
  <si>
    <t>序号</t>
  </si>
  <si>
    <t>项目类别</t>
  </si>
  <si>
    <t>乡镇</t>
  </si>
  <si>
    <t>村</t>
  </si>
  <si>
    <t>项目名称</t>
  </si>
  <si>
    <t>建设性质</t>
  </si>
  <si>
    <t>实施地点</t>
  </si>
  <si>
    <t>实施期限</t>
  </si>
  <si>
    <t>责任单位</t>
  </si>
  <si>
    <t>实施单位及责任人</t>
  </si>
  <si>
    <t>建设内容及规模</t>
  </si>
  <si>
    <t>资金来源及规模</t>
  </si>
  <si>
    <t>绩效
目标</t>
  </si>
  <si>
    <t>联农带农机制</t>
  </si>
  <si>
    <t>受益对象</t>
  </si>
  <si>
    <t>备注</t>
  </si>
  <si>
    <t>项目类型</t>
  </si>
  <si>
    <t>二级项目类型</t>
  </si>
  <si>
    <t>项目子类型</t>
  </si>
  <si>
    <t>计划开
工时间</t>
  </si>
  <si>
    <t>计划完
工时间</t>
  </si>
  <si>
    <t>预算
总投资
（万元）</t>
  </si>
  <si>
    <t>其中</t>
  </si>
  <si>
    <t>受益
村数（个）</t>
  </si>
  <si>
    <t>受益
户数（户）</t>
  </si>
  <si>
    <t>受益
人口数
（人）</t>
  </si>
  <si>
    <t>财政资金
（万元）</t>
  </si>
  <si>
    <t>其他
资金
（万元）</t>
  </si>
  <si>
    <t>受益脱贫村数（个）</t>
  </si>
  <si>
    <t>受益脱贫户数及防止返贫监测对象户数（户）</t>
  </si>
  <si>
    <t>受益脱贫人口数及防止返贫监测对象人口数（人）</t>
  </si>
  <si>
    <t>小计</t>
  </si>
  <si>
    <t>46个项目</t>
  </si>
  <si>
    <t>产业发展</t>
  </si>
  <si>
    <t>高质量庭院经济</t>
  </si>
  <si>
    <t>庭院特色养殖</t>
  </si>
  <si>
    <t>西口镇</t>
  </si>
  <si>
    <t>西口镇所涉8村</t>
  </si>
  <si>
    <t>西口镇2025年庭院经济奖补项目</t>
  </si>
  <si>
    <t>新建</t>
  </si>
  <si>
    <t>2025.04.01</t>
  </si>
  <si>
    <t>2025.10.31</t>
  </si>
  <si>
    <t>河曲县农业农村和水利局</t>
  </si>
  <si>
    <t>河曲县西口镇人民政府秦志强</t>
  </si>
  <si>
    <t>通过自主创业、龙头带动、互助代管、股份合作等模式，发展庭院经济，力争户均庭院经济收入达到5000元以上。采取以奖代补方式，对发展庭院经济的155户脱贫户、监测户给予最高2000元/户的奖补支持</t>
  </si>
  <si>
    <t>户均增收2000元/年</t>
  </si>
  <si>
    <t>带动生产、就业务工</t>
  </si>
  <si>
    <t>生产项目</t>
  </si>
  <si>
    <t>种植业基地</t>
  </si>
  <si>
    <t>科村村
岱嶽殿村
邬家沙梁村
蚰蜒峁村</t>
  </si>
  <si>
    <t>西口镇2025年红葱产业奖补项目</t>
  </si>
  <si>
    <t>涉及西口镇科村、岱嶽殿村、邬家沙梁村、蚰蜒峁村，4村脱贫户、监测户共种植红葱234亩，一般农户共种植红葱1081亩， 共种植红葱1315亩</t>
  </si>
  <si>
    <t>户均增收800元</t>
  </si>
  <si>
    <t>带动生产</t>
  </si>
  <si>
    <t>岱嶽殿村
邬家沙梁村
北元村
坪泉村
南元村
唐家会村
科村
蚰蜒峁村</t>
  </si>
  <si>
    <t>西口镇2025年西瓜香瓜产业奖补项目</t>
  </si>
  <si>
    <t>河曲县西口镇人民政府杜艳萍</t>
  </si>
  <si>
    <t>种植西瓜655亩，香瓜45亩，共种植700亩</t>
  </si>
  <si>
    <t>预计脱贫人口每人增收1500元</t>
  </si>
  <si>
    <t>加工业</t>
  </si>
  <si>
    <t>坪泉村</t>
  </si>
  <si>
    <t>西口镇2025年坪泉村粮食加工项目</t>
  </si>
  <si>
    <t>2025.03.01</t>
  </si>
  <si>
    <t>河曲县西口镇人民政府
柳军明</t>
  </si>
  <si>
    <t>年产1000吨玉米淀粉及五谷杂粮深加工，占地面积3.5亩，建筑面积1600㎡，相关配套设施设备。</t>
  </si>
  <si>
    <t>预计村内年增收40万元</t>
  </si>
  <si>
    <t>楼子营镇</t>
  </si>
  <si>
    <t>楼子营等11村</t>
  </si>
  <si>
    <t>楼子营镇2025年红葱产业奖补项目</t>
  </si>
  <si>
    <t>2025.04.05</t>
  </si>
  <si>
    <t>2025.09.30</t>
  </si>
  <si>
    <t>河曲县楼子营镇人民政府菅勇飞</t>
  </si>
  <si>
    <t>“千万工程”乡村优势特色产业。
由村集体股份经济合作社组织农户种植，建设红葱种植基地5970.2亩。</t>
  </si>
  <si>
    <t>预计脱贫人口户均增收1000元以上</t>
  </si>
  <si>
    <t>楼子营镇2025年西瓜产业奖补项目</t>
  </si>
  <si>
    <t>“千万工程”乡村优势特色产业。
由村集体股份经济合作社组织农户种植，建设西瓜种植基地1258.1亩。富硒西瓜种植基地350.6亩。</t>
  </si>
  <si>
    <t>预计脱贫人口增收户均800元以上</t>
  </si>
  <si>
    <t>楼子营等12村</t>
  </si>
  <si>
    <t>楼子营镇2025年庭院经济奖补项目</t>
  </si>
  <si>
    <t>楼子营镇12村</t>
  </si>
  <si>
    <t>2025.10.30</t>
  </si>
  <si>
    <t>通过自主创业、龙头带动、互助代管、股份合作等模式，发展庭院经济，力争户均庭院经济收入达到5000元以上。采取以奖代补方式，对发展庭院经济的428户脱贫户、监测户给予最高2000元/户的奖补支持。</t>
  </si>
  <si>
    <t>刘家塔镇</t>
  </si>
  <si>
    <t>东梁等19个行政村</t>
  </si>
  <si>
    <t>刘家塔镇2025年富硒谷子产业奖补项目</t>
  </si>
  <si>
    <t>刘家塔镇东梁等19个行政村(除刘家塔、董家庄、郝家沟3村外)</t>
  </si>
  <si>
    <t>2025.03.20</t>
  </si>
  <si>
    <t>2025.11.30</t>
  </si>
  <si>
    <t>河曲县刘家塔镇人民政府武中山</t>
  </si>
  <si>
    <t>“千万工程”乡村优势特色产业。
刘家塔镇一乡一业项目，由村集体股份经济合作社组织农户种植，种植富硒谷子6229.47亩，受益范围为全体农户。</t>
  </si>
  <si>
    <t>人均增收500元</t>
  </si>
  <si>
    <t>带动生产，帮助产销对接</t>
  </si>
  <si>
    <t>刘家塔镇2025年红葱产业奖补项目</t>
  </si>
  <si>
    <t>“千万工程”乡村优势特色产业
各村村股份经济合作社组织村民种植种植二年生河曲红葱苗3050.53亩,其中脱贫及监测户2075.73亩，一般农户及合作社974.8亩；</t>
  </si>
  <si>
    <t>刘家塔镇2025年庭院经济奖补项目</t>
  </si>
  <si>
    <t>东梁等19个行政村(除刘家塔、董家庄、郝家沟3村外)</t>
  </si>
  <si>
    <t>2025.
11.30</t>
  </si>
  <si>
    <t>刘家塔镇28个村组脱贫户、监测户发展庭院经济，每户补助不超过2000元，</t>
  </si>
  <si>
    <t>户均增收1500元</t>
  </si>
  <si>
    <t>巡镇镇</t>
  </si>
  <si>
    <t>14个行政村</t>
  </si>
  <si>
    <t>巡镇镇2025年庭院经济项目</t>
  </si>
  <si>
    <t>2025.3.1</t>
  </si>
  <si>
    <t>河曲县巡镇镇人民政府张鑫</t>
  </si>
  <si>
    <t>通过自主创业、龙头带动、互助代管、股份合作等模式，发展庭院经济，力争户均庭院经济收入增高。采取以奖代补方式，对发展庭院经济的脱贫户、监测户给予最高2000元/户的奖补支持。</t>
  </si>
  <si>
    <t>促进乡村特色产业发展，鼓励引导脱贫群众就近创业，持续稳定增收。</t>
  </si>
  <si>
    <t>巡镇镇2025年特色产业基地项目</t>
  </si>
  <si>
    <t>镇政府牵头组织，由村集体股份经济合作社组织农户、合作社等，建设马铃薯原种种植基地110亩。红葱种植基地1480亩，西瓜种植基地100亩，香瓜种植基地25亩。受益范围为脱贫户、三类监测对象家庭及一般农户。</t>
  </si>
  <si>
    <t>人均增收500元以上，带动特色种植产业发展</t>
  </si>
  <si>
    <t>五花城堡等10个行政村</t>
  </si>
  <si>
    <t>巡镇镇2025年糯玉米种植奖补项目</t>
  </si>
  <si>
    <t>五花城堡、五花城、夏营、河会、河南、曲峪、阳面、石梯子河北、樊家沟村等10个行政村</t>
  </si>
  <si>
    <t>镇政府牵头组织，由村集体股份经济合作社组织农户、合作社等，建设糯玉米种植基地2000亩，受益范围为脱贫户、三类监测对象、一般农户以及合作社等。</t>
  </si>
  <si>
    <t>户均增收500元以上，带动特色种植产业发展</t>
  </si>
  <si>
    <t>旧县镇</t>
  </si>
  <si>
    <t>杨家窊村、上炭水村、杨家沟村、纸房沟村、大王家墕村、沙万村</t>
  </si>
  <si>
    <t>旧县镇2025年一乡一业特色红葱基地奖补项目</t>
  </si>
  <si>
    <t>河曲县旧县镇杨家窊村、上炭水村、杨家沟村、纸房沟村、大王家墕村、沙万村</t>
  </si>
  <si>
    <t>2025.08.31</t>
  </si>
  <si>
    <t>河曲县旧县镇人民政府郭垒厚</t>
  </si>
  <si>
    <t>镇政府牵头组织，由杨家窊等村集体股份经济合作社组织农户种植，建设特色红葱种植基地5000亩，育苗1000亩，受益范围为农户。</t>
  </si>
  <si>
    <t>发展特色种植产业，户均增收3000元，稳定脱贫成效</t>
  </si>
  <si>
    <t>庭院特色种养植</t>
  </si>
  <si>
    <t>旧县村、杨家窊村、纸房沟、上炭水、大王家墕、河畔村</t>
  </si>
  <si>
    <t>旧县镇2025年庭院经济奖补项目</t>
  </si>
  <si>
    <t>河曲县旧县镇旧县村、杨家窊村、纸房沟、上炭水、大王家墕和河畔村</t>
  </si>
  <si>
    <t>河曲县旧县镇人民政府何志光</t>
  </si>
  <si>
    <t>通过自主创业、龙头带动、互助代管、股份合作等模式，发展庭院经济，力争户均庭院经济收入达到5000元以上。采取以奖代补方式，对发展庭院经济的脱贫户、监测户给予最高2000元/户的奖补支持。</t>
  </si>
  <si>
    <t>户均增收1000元，稳定脱贫成效</t>
  </si>
  <si>
    <t>沙泉镇</t>
  </si>
  <si>
    <t>朱家川等19村</t>
  </si>
  <si>
    <t>沙泉镇2025年产业基地富硒谷子种植奖补项目</t>
  </si>
  <si>
    <t>沙泉镇19村</t>
  </si>
  <si>
    <t>2025.3.10</t>
  </si>
  <si>
    <t>河曲县沙泉镇人民政府王引全</t>
  </si>
  <si>
    <t>“千万工程”乡村优势特色产业。
种植富硒谷子7669亩</t>
  </si>
  <si>
    <t>朱家川等26个行政村</t>
  </si>
  <si>
    <t>沙泉镇2025年产业基地马铃薯种植奖补项目</t>
  </si>
  <si>
    <t>沙泉镇26村</t>
  </si>
  <si>
    <t>河曲县沙泉镇人民政府何健</t>
  </si>
  <si>
    <t>“千万工程”乡村优势特色产业。
种植马铃薯原种12377亩，种植马铃薯原原种1199亩</t>
  </si>
  <si>
    <t>人均增收1000元</t>
  </si>
  <si>
    <t>沙泉镇26个行政村</t>
  </si>
  <si>
    <t>沙泉镇2025年庭院经济奖补项目</t>
  </si>
  <si>
    <t>河曲县沙泉镇人民政府吕国雄</t>
  </si>
  <si>
    <t>“千万工程”乡村优势特色产业。
通过自主创业、龙头带动、互助代管、股份合作等模式，发展庭院经济，力争户均庭院经济收入增高。采取以奖代补方式，对发展庭院经济的脱贫户、监测户给予最高2000元/户的奖补支持。</t>
  </si>
  <si>
    <t>人均增收500元以上，带动特色养殖产业发展</t>
  </si>
  <si>
    <t>翟家窊村
前红崖村
东新尧村</t>
  </si>
  <si>
    <t>沙泉镇2025年红葱产业奖补项目</t>
  </si>
  <si>
    <t>“千万工程”乡村优势特色产业。
翟家窊村、前红崖村、东新尧村等村种植一年生红葱980亩，种植两年生红葱0亩</t>
  </si>
  <si>
    <t>人均可增收0.02万元</t>
  </si>
  <si>
    <t>鹿固乡</t>
  </si>
  <si>
    <t>白家墕村等19村</t>
  </si>
  <si>
    <t>鹿固乡2025年富硒谷子产业奖补项目</t>
  </si>
  <si>
    <t>白家墕村、刘家沙墕村、上榆泉村、王寺峁村、南墕村、乔鹿固村、大梁村、南沙窊村、石家庄村、前沟村、骆驼墕村、后川村、七星村、祁家墕村、石仁村、下榆泉村、墕头村、阳坡泉村、杨桥窊村等19村</t>
  </si>
  <si>
    <t>河曲县鹿固乡人民政府秦雪芹</t>
  </si>
  <si>
    <t>“千万工程”乡村优势特色产业。
鹿固乡一乡一业项目。由村集体股份经济合作社组织农户种植，建设富硒谷子种植基地10514.7亩,受益范围为农户。</t>
  </si>
  <si>
    <t>通过发展富硒谷子种植业，形成种植产业规模，农户年人均收入增加500元以上</t>
  </si>
  <si>
    <t>白家墕村等17村</t>
  </si>
  <si>
    <t>鹿固乡2025年红葱产业奖补项目</t>
  </si>
  <si>
    <t>白家墕村、刘家沙墕村、上榆泉村、王寺峁村、南墕村、大梁村、南沙窊村、石家庄村、前沟村、骆驼墕村、后川村、七星村、祁家墕村、石仁村、下榆泉村、墕头村、杨桥窊村等17村</t>
  </si>
  <si>
    <t>“千万工程”乡村优势特色产业。
本项目种植红葱5102.1亩，其中脱贫户462户种植红葱2249.8亩，一般户249户种植1266.3亩，企业种植小鳞茎种苗900亩，农户种植小鳞茎种苗936亩。</t>
  </si>
  <si>
    <t>带动红葱特色种植产业发展，农户亩均增收500元</t>
  </si>
  <si>
    <t>鹿固乡2025年庭院经济奖补项目</t>
  </si>
  <si>
    <t>河曲县鹿固乡白家墕村、刘家沙墕村、上榆泉村、王寺峁村、南墕村、乔鹿固村、大梁村、南沙窊村、石家庄村、前沟村、骆驼墕村、后川村、七星村、祁家墕村、石仁村、下榆泉村、墕头村、阳坡泉村、杨桥窊村等19村</t>
  </si>
  <si>
    <t>亩均增收500元</t>
  </si>
  <si>
    <t>土地流转</t>
  </si>
  <si>
    <t>沙坪乡</t>
  </si>
  <si>
    <t>陆家寨村等12村</t>
  </si>
  <si>
    <t>沙坪乡2025年富硒谷子产业奖补项目</t>
  </si>
  <si>
    <t>沙坪乡12个行政村</t>
  </si>
  <si>
    <t>2025.07.31</t>
  </si>
  <si>
    <t>河曲县沙坪乡人民政府赵瑞宏</t>
  </si>
  <si>
    <t>“千万工程”之乡村优势特色产业。
沙坪乡种植业项目。由村集体股份经济合作社组织农户种植种植富硒谷子1628亩，受益范围为脱贫户及防止返贫监测对象户。</t>
  </si>
  <si>
    <t>通过发展种植业，形成种植产业规模，农户年人均收入增加500元</t>
  </si>
  <si>
    <t>沙坪乡2025年红葱产业奖补项目</t>
  </si>
  <si>
    <t>“千万工程”乡村优势特色产业。由村集体股份经济合作社组织农户种植，建设红葱种植基地1769.5亩，其中脱贫户和监测户种植红葱1208亩，一般农户种植红葱561.5亩。</t>
  </si>
  <si>
    <t>年人均增收500元</t>
  </si>
  <si>
    <t>石偏梁等12村</t>
  </si>
  <si>
    <t>沙坪乡2025年庭院经济奖补项目</t>
  </si>
  <si>
    <t>河曲县沙坪乡石偏梁等12村</t>
  </si>
  <si>
    <t>河曲县沙坪乡人民政府柳茂林</t>
  </si>
  <si>
    <t>通过自主创业、龙头带动、互助代管、股份合作等模式，发展庭院经济，力争户均庭院经济收入达到5000元以上。采取以奖代补方式，对发展庭院经济的170户脱贫户、监测户给予最高2000元/户的奖补支持。</t>
  </si>
  <si>
    <t>户均增收2000元</t>
  </si>
  <si>
    <t>武家庄村
深也村
许家坡村西山组</t>
  </si>
  <si>
    <t>沙坪乡2025年蓖麻养蚕奖补项目</t>
  </si>
  <si>
    <t>“千万工程”乡村优势特色产业。
由村集体股份经济合作社组织农户种植，建设蓖麻种植基地种植蓖麻135亩，养蚕135盒。</t>
  </si>
  <si>
    <t>年人均增收600元</t>
  </si>
  <si>
    <t>社梁乡</t>
  </si>
  <si>
    <t>社梁乡16个行政村</t>
  </si>
  <si>
    <t>社梁乡2025年富硒谷子产业奖补项目</t>
  </si>
  <si>
    <t>2025.08.30</t>
  </si>
  <si>
    <t>河曲县社梁乡人民政府王敏</t>
  </si>
  <si>
    <t>“千万工程”乡村优势特色产业。
由村集体股份经济合作社组织农户种植，建设富硒谷子种植基地8000亩，受益范围为农户。</t>
  </si>
  <si>
    <t>种植户亩均增收500元</t>
  </si>
  <si>
    <t>带动生产、帮助产销对接</t>
  </si>
  <si>
    <t>社梁乡14个行政村</t>
  </si>
  <si>
    <t>社梁乡2025年特色产业红葱奖补项目</t>
  </si>
  <si>
    <t>“千万工程”乡村优势特色产业。
乡政府牵头组织，村集股份经济合作社组织农户种植二年生红葱苗，建设特色红葱种植基地1800亩。脱贫户监测户种植1600亩，一般农户种植200亩。受益范围为农户。</t>
  </si>
  <si>
    <t>种植户亩均增收1500元</t>
  </si>
  <si>
    <t>堡宅梁等17村</t>
  </si>
  <si>
    <t>社梁乡2025年庭院经济奖补项目</t>
  </si>
  <si>
    <t>社梁乡堡宅梁等17村</t>
  </si>
  <si>
    <t>“千万工程”乡村优势特色产业。
通过自主创业、龙头带动、互助代管、股份合作等模式，发展庭院经济，力争户均庭院经济收入达到5000元以上。采取以奖代补方式，对发展庭院经济的200户脱贫户、监测户给予最高2000元/户的奖补支持。</t>
  </si>
  <si>
    <t>户均增收2000元以上</t>
  </si>
  <si>
    <t>单寨乡</t>
  </si>
  <si>
    <t>单寨乡16村</t>
  </si>
  <si>
    <t>单寨乡2025年富硒谷子种植项目</t>
  </si>
  <si>
    <t>河曲县单寨乡人民政府李向东</t>
  </si>
  <si>
    <t>“千万工程”乡村优势特色产业。新建富硒谷子种植基地11000亩。</t>
  </si>
  <si>
    <t>可带动脱贫户、监测户实现人均增收800元</t>
  </si>
  <si>
    <t>单寨乡2025年庭院经济奖补项目</t>
  </si>
  <si>
    <t>“千万工程”乡村优势特色产业。通过自主创业、龙头带动、互助代管、股份合作等模式，发展庭院经济，力争户均庭院经济收入达到5000元以上。采取以奖代补方式，对发展庭院经济的130户脱贫户、监测户给予最高2000元/户的奖补支持。</t>
  </si>
  <si>
    <t>土沟乡</t>
  </si>
  <si>
    <t>土沟村等11个行政村</t>
  </si>
  <si>
    <t>土沟乡2025年富硒谷子产业奖补项目</t>
  </si>
  <si>
    <t>2025.2.25</t>
  </si>
  <si>
    <t>2025.8.30</t>
  </si>
  <si>
    <t>河曲县土沟乡人民政府贺建文</t>
  </si>
  <si>
    <t>“千万工程”乡村优势特色产业。
由村集体股份经济合作社组织农户种植，建设富硒谷子种植基地9476亩。受益范围为农户。</t>
  </si>
  <si>
    <t>土沟村等10个行政村</t>
  </si>
  <si>
    <t>土沟乡2025年庭院经济奖补项目</t>
  </si>
  <si>
    <t>2025.4.10</t>
  </si>
  <si>
    <t>“千万工程”乡村优势特色产业。
通过自主创业、龙头带动、互助代管、股份合作等模式，发展庭院经济，力争户均庭院经济收入达到5000元以上。采取以奖代补方式，对发展庭院经济的70户脱贫户、监测户给予最高2000元/户的奖补支持。</t>
  </si>
  <si>
    <t>提高农户发展生产积极性，稳定增收</t>
  </si>
  <si>
    <r>
      <rPr>
        <sz val="9"/>
        <rFont val="宋体"/>
        <charset val="134"/>
      </rPr>
      <t>西口镇等</t>
    </r>
    <r>
      <rPr>
        <sz val="9"/>
        <rFont val="Times New Roman"/>
        <charset val="134"/>
      </rPr>
      <t>11</t>
    </r>
    <r>
      <rPr>
        <sz val="9"/>
        <rFont val="宋体"/>
        <charset val="134"/>
      </rPr>
      <t>个乡镇</t>
    </r>
  </si>
  <si>
    <t>马连口等170村</t>
  </si>
  <si>
    <r>
      <rPr>
        <sz val="9"/>
        <rFont val="宋体"/>
        <charset val="134"/>
      </rPr>
      <t>河曲县</t>
    </r>
    <r>
      <rPr>
        <sz val="9"/>
        <rFont val="Times New Roman"/>
        <charset val="134"/>
      </rPr>
      <t>2025</t>
    </r>
    <r>
      <rPr>
        <sz val="9"/>
        <rFont val="宋体"/>
        <charset val="134"/>
      </rPr>
      <t>年特色种植特惠补贴项目</t>
    </r>
  </si>
  <si>
    <t>河曲县</t>
  </si>
  <si>
    <t>2025.04.1</t>
  </si>
  <si>
    <t>河曲县农业产业发展中心刘敏</t>
  </si>
  <si>
    <r>
      <rPr>
        <sz val="9"/>
        <rFont val="Times New Roman"/>
        <charset val="134"/>
      </rPr>
      <t>“</t>
    </r>
    <r>
      <rPr>
        <sz val="9"/>
        <rFont val="宋体"/>
        <charset val="134"/>
      </rPr>
      <t>千万工程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乡村优势特色产业。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对全县脱贫户或监测户种植的杂粮、马铃薯进行补贴。预计补贴杂粮</t>
    </r>
    <r>
      <rPr>
        <sz val="9"/>
        <rFont val="Times New Roman"/>
        <charset val="134"/>
      </rPr>
      <t>7</t>
    </r>
    <r>
      <rPr>
        <sz val="9"/>
        <rFont val="宋体"/>
        <charset val="134"/>
      </rPr>
      <t>万亩、马铃薯</t>
    </r>
    <r>
      <rPr>
        <sz val="9"/>
        <rFont val="Times New Roman"/>
        <charset val="134"/>
      </rPr>
      <t>1.4</t>
    </r>
    <r>
      <rPr>
        <sz val="9"/>
        <rFont val="宋体"/>
        <charset val="134"/>
      </rPr>
      <t>万亩，共计</t>
    </r>
    <r>
      <rPr>
        <sz val="9"/>
        <rFont val="Times New Roman"/>
        <charset val="134"/>
      </rPr>
      <t>8.4</t>
    </r>
    <r>
      <rPr>
        <sz val="9"/>
        <rFont val="宋体"/>
        <charset val="134"/>
      </rPr>
      <t>万亩。</t>
    </r>
  </si>
  <si>
    <r>
      <rPr>
        <sz val="9"/>
        <rFont val="宋体"/>
        <charset val="134"/>
      </rPr>
      <t>激发脱贫户自主发展产业的动力，受益脱贫人口每人增收</t>
    </r>
    <r>
      <rPr>
        <sz val="9"/>
        <rFont val="Times New Roman"/>
        <charset val="134"/>
      </rPr>
      <t>200</t>
    </r>
    <r>
      <rPr>
        <sz val="9"/>
        <rFont val="宋体"/>
        <charset val="134"/>
      </rPr>
      <t>元以上。</t>
    </r>
  </si>
  <si>
    <t>金融保险配套项目</t>
  </si>
  <si>
    <t>小额贷款贴息</t>
  </si>
  <si>
    <t>西口镇等11个乡镇</t>
  </si>
  <si>
    <t>北元等183行政村</t>
  </si>
  <si>
    <t>河曲县2025年脱贫人口小额信贷贴息项目</t>
  </si>
  <si>
    <t>河曲县11个乡镇</t>
  </si>
  <si>
    <t>2025.11.20</t>
  </si>
  <si>
    <t>河曲县乡村振兴发展中心郭培强</t>
  </si>
  <si>
    <t>对符合要求的脱贫户贷款户按季贴息补贴</t>
  </si>
  <si>
    <t>调动脱贫户发展生产的积极性，促进脱贫户增收</t>
  </si>
  <si>
    <t>南天洼村等11村</t>
  </si>
  <si>
    <t>河曲县2025年配套施肥项目（2024年坡耕地水土流失综合治理工程）</t>
  </si>
  <si>
    <t>南天洼村、大耳村、双神堂村、青阳塔村、石棱村、马家梁村、红崖也村、李家山村、焦家也村、黑豆儿村、书石也村</t>
  </si>
  <si>
    <t>2025.04.30</t>
  </si>
  <si>
    <t>河曲县水利综合服务中心李治光</t>
  </si>
  <si>
    <t>10000亩坡耕地综合治理工程深耕增施有机肥</t>
  </si>
  <si>
    <t>每亩增产粮食60kg</t>
  </si>
  <si>
    <t>乡村建设行动</t>
  </si>
  <si>
    <t>人居环境整治</t>
  </si>
  <si>
    <t>农村污水
治理</t>
  </si>
  <si>
    <t>东兴社区</t>
  </si>
  <si>
    <t>西口镇2025年东兴社区污水管网建设工程</t>
  </si>
  <si>
    <t>2025.05.01</t>
  </si>
  <si>
    <t>2025.9.30</t>
  </si>
  <si>
    <t>河曲县西口镇人民政府
金瑞军</t>
  </si>
  <si>
    <t>铺设污水管网3400米，道路回填恢复等</t>
  </si>
  <si>
    <t>改善生产生活环境</t>
  </si>
  <si>
    <t>其它</t>
  </si>
  <si>
    <t>农村基础设施</t>
  </si>
  <si>
    <t>农村供水保障设施建设</t>
  </si>
  <si>
    <t>邬家沙梁村</t>
  </si>
  <si>
    <t>西口镇2025年邬家沙梁村蓄水池建设及配套工程</t>
  </si>
  <si>
    <t>2025.5.30</t>
  </si>
  <si>
    <t>河曲县西口镇人民政府
张磊</t>
  </si>
  <si>
    <t>新建300立方蓄水池1个，铺设村委会到大棚架管线，购置吸水泵1台，购置阀门等配件</t>
  </si>
  <si>
    <t>改善生产生活条件，带动村民增收</t>
  </si>
  <si>
    <t>曲峪村</t>
  </si>
  <si>
    <t>巡镇镇2025年自来水入户工程</t>
  </si>
  <si>
    <t>2025年3月1日</t>
  </si>
  <si>
    <t>2025年11月30日</t>
  </si>
  <si>
    <t>河曲县巡镇镇人民政府
张鑫</t>
  </si>
  <si>
    <t>34户自来水入户</t>
  </si>
  <si>
    <t>提升水质，保障供水水平</t>
  </si>
  <si>
    <t>农村基础设施（含产业配套基础设施）</t>
  </si>
  <si>
    <t>农村道路建设（通村路、通户路、小型桥梁等)</t>
  </si>
  <si>
    <t>杨家窊村河塔组</t>
  </si>
  <si>
    <t>旧县镇杨家窊村河塔组2025年通村公路提质项目</t>
  </si>
  <si>
    <t>河曲县旧县镇杨家窊村河塔组</t>
  </si>
  <si>
    <t>河曲县城乡建设和交通运输局</t>
  </si>
  <si>
    <t>河曲县旧县镇人民政府
潘彬</t>
  </si>
  <si>
    <t>1.25公里通村路铺设混凝土路面，配套建设排水设施</t>
  </si>
  <si>
    <t>便利农民出行和农产品流通，减少交通安全事故的发生</t>
  </si>
  <si>
    <t>就业务工</t>
  </si>
  <si>
    <t>产业路建设</t>
  </si>
  <si>
    <t>许家坡村</t>
  </si>
  <si>
    <t>沙坪乡许家坡村2025年产业路提质增效项目</t>
  </si>
  <si>
    <t>河曲县沙坪乡许家坡村</t>
  </si>
  <si>
    <t>河曲县沙坪乡人民政府
李强</t>
  </si>
  <si>
    <t>拓宽通村公路长3.5公里，开炸路基石方及土方，扩铺路面5米宽，并加装安全防护栏、新建护坡、路基加固等。</t>
  </si>
  <si>
    <t>节约运输及人力成本300元以上</t>
  </si>
  <si>
    <t>农村道路建设</t>
  </si>
  <si>
    <t>郝家墕村</t>
  </si>
  <si>
    <t>社梁乡郝家墕2025年村田间道路建设项目</t>
  </si>
  <si>
    <t>社梁乡郝家墕村</t>
  </si>
  <si>
    <t>2025.06.01</t>
  </si>
  <si>
    <t>河曲县社梁乡人民政府
王敏</t>
  </si>
  <si>
    <t>建设砂石田间道路2.9km（3米宽）</t>
  </si>
  <si>
    <t>方便耕作作业</t>
  </si>
  <si>
    <t>龙泉沟等4村</t>
  </si>
  <si>
    <t>单寨乡2025年田间道路维修项目</t>
  </si>
  <si>
    <t>龙泉沟、瓦窑坡、紫河、单寨等4村</t>
  </si>
  <si>
    <t>河曲县单寨乡人民政府
王力群</t>
  </si>
  <si>
    <t>维修原有田间道路8公里</t>
  </si>
  <si>
    <t>通过项目实施改善乡村形象，方便农户出行。</t>
  </si>
  <si>
    <t>巩固三保障成果</t>
  </si>
  <si>
    <t>教育</t>
  </si>
  <si>
    <t>享受“雨露计划”职业教育补助</t>
  </si>
  <si>
    <t>河曲县2025年雨露计划资助项目（2024-2025学年）</t>
  </si>
  <si>
    <t>2024-2025学年脱贫户接受中高等职业教育的在校学生每生资助3000元</t>
  </si>
  <si>
    <t>受助对象满意度达100%</t>
  </si>
  <si>
    <t>就业项目</t>
  </si>
  <si>
    <t>务工补助</t>
  </si>
  <si>
    <t>交通费补贴</t>
  </si>
  <si>
    <t>河曲县2025年务工就业交通补贴项目</t>
  </si>
  <si>
    <t>河曲县乡村振兴发展中心温贵浒</t>
  </si>
  <si>
    <t>2025年脱贫劳动力监测劳动力务工就业一次性交通补贴</t>
  </si>
  <si>
    <t>有效促进农村劳动转移就业，稳定增加收入，人均收入600—1500元/人</t>
  </si>
  <si>
    <t>劳务补助</t>
  </si>
  <si>
    <t>11个乡镇</t>
  </si>
  <si>
    <t>北元村等183个行政村</t>
  </si>
  <si>
    <t>河曲县2025年脱贫劳动力外出务工就业和帮扶车间务工就业稳岗补助</t>
  </si>
  <si>
    <t>2025.9.1</t>
  </si>
  <si>
    <t>2025.12.20</t>
  </si>
  <si>
    <t>河曲县民政
和人力资源
社会保障局</t>
  </si>
  <si>
    <t>河曲县民生保障服务中心田琦</t>
  </si>
  <si>
    <t>脱贫劳动力外出务工就业和帮扶车间务工就业稳岗补助672万元。</t>
  </si>
  <si>
    <t>有效促进脱贫劳动力稳岗就业，人均增收1200元/人。绩效完成率≥98%</t>
  </si>
  <si>
    <t>财政资金
筹措方式</t>
  </si>
  <si>
    <t>省级资金</t>
  </si>
  <si>
    <t>中央资金</t>
  </si>
  <si>
    <t>中央资金14.245万元，省级资金104.855万元</t>
  </si>
  <si>
    <t>通过自主创业、龙头带动、互助代管、股份合作等模式，发展庭院经济，力争户均庭院经济收入达到5000元以上。采取以奖代补方式，对发展庭院经济的206户脱贫户、监测户给予最高2000元/户的奖补支持。</t>
  </si>
  <si>
    <t>“千万工程”乡村优势特色产业。
通过自主创业、龙头带动、互助代管、股份合作等模式，发展庭院经济，力争户均庭院经济收入达到5000元以上。采取以奖代补方式，对发展庭院经济的300户脱贫户、监测户给予最高2000元/户的奖补支持。</t>
  </si>
  <si>
    <t>“千万工程”乡村优势特色产业。
通过自主创业、龙头带动、互助代管、股份合作等模式，发展庭院经济，力争户均庭院经济收入达到5000元以上。采取以奖代补方式，对发展庭院经济的145户脱贫户、监测户给予最高2000元/户的奖补支持。</t>
  </si>
  <si>
    <t>中央资金55万元，省级资金300万元</t>
  </si>
  <si>
    <t>XX县2025年中央第一批财政衔接推进乡村振兴补助资金使用计划表</t>
  </si>
  <si>
    <t>时间：2025年1月10日</t>
  </si>
  <si>
    <t>绩效目标</t>
  </si>
  <si>
    <t>计划开工时间</t>
  </si>
  <si>
    <t>计划完工时间</t>
  </si>
  <si>
    <t>受益村数（个）</t>
  </si>
  <si>
    <t>受益户数（户）</t>
  </si>
  <si>
    <t>受益人口数（人）</t>
  </si>
  <si>
    <t>中央衔接资金
（万元）</t>
  </si>
  <si>
    <t>其他资金
（万元）</t>
  </si>
  <si>
    <t>XX县小额信贷贴息项目</t>
  </si>
  <si>
    <t>XX县</t>
  </si>
  <si>
    <t>农业农村局</t>
  </si>
  <si>
    <t>农业农村局XXX</t>
  </si>
  <si>
    <t>用于脱贫户、监测户小额贷款贴息。</t>
  </si>
  <si>
    <t>通过小额信贷贴息，支持脱贫户、监测户自主发展产业，解决开展经营融资难融资贵问题。</t>
  </si>
  <si>
    <t>用于脱贫户、监测户家庭，应补尽补。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</si>
</sst>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yyyy/m/d;@"/>
    <numFmt numFmtId="178" formatCode="yyyy&quot;年&quot;m&quot;月&quot;d&quot;日&quot;;@"/>
    <numFmt numFmtId="179" formatCode="0.0000_ "/>
  </numFmts>
  <fonts count="4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4"/>
      <color theme="1"/>
      <name val="宋体"/>
      <charset val="134"/>
      <scheme val="major"/>
    </font>
    <font>
      <sz val="11"/>
      <name val="宋体"/>
      <charset val="134"/>
    </font>
    <font>
      <sz val="14"/>
      <color theme="1"/>
      <name val="宋体"/>
      <charset val="134"/>
      <scheme val="minor"/>
    </font>
    <font>
      <b/>
      <sz val="14"/>
      <color rgb="FFFF0000"/>
      <name val="宋体"/>
      <charset val="134"/>
      <scheme val="major"/>
    </font>
    <font>
      <b/>
      <sz val="14"/>
      <color rgb="FFFF0000"/>
      <name val="宋体"/>
      <charset val="134"/>
    </font>
    <font>
      <sz val="11"/>
      <color theme="1"/>
      <name val="方正小标宋简体"/>
      <charset val="134"/>
    </font>
    <font>
      <sz val="10"/>
      <color theme="1"/>
      <name val="宋体"/>
      <charset val="134"/>
    </font>
    <font>
      <b/>
      <sz val="8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sz val="14"/>
      <color theme="1"/>
      <name val="宋体"/>
      <charset val="134"/>
    </font>
    <font>
      <b/>
      <sz val="10"/>
      <color theme="1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Times New Roman"/>
      <charset val="134"/>
    </font>
    <font>
      <sz val="8"/>
      <name val="Times New Roman"/>
      <charset val="134"/>
    </font>
    <font>
      <sz val="9"/>
      <color theme="1"/>
      <name val="宋体"/>
      <charset val="134"/>
      <scheme val="minor"/>
    </font>
    <font>
      <sz val="9"/>
      <name val="仿宋_GB2312"/>
      <charset val="134"/>
    </font>
    <font>
      <b/>
      <sz val="11"/>
      <color theme="1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11" applyNumberFormat="0" applyAlignment="0" applyProtection="0">
      <alignment vertical="center"/>
    </xf>
    <xf numFmtId="0" fontId="33" fillId="5" borderId="12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3" fillId="0" borderId="0">
      <alignment vertical="center"/>
    </xf>
  </cellStyleXfs>
  <cellXfs count="8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>
      <alignment vertical="center"/>
    </xf>
    <xf numFmtId="0" fontId="0" fillId="0" borderId="0" xfId="0" applyAlignment="1">
      <alignment vertical="center" wrapText="1"/>
    </xf>
    <xf numFmtId="0" fontId="12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 shrinkToFit="1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 shrinkToFit="1"/>
    </xf>
    <xf numFmtId="57" fontId="18" fillId="0" borderId="1" xfId="0" applyNumberFormat="1" applyFont="1" applyFill="1" applyBorder="1" applyAlignment="1">
      <alignment horizontal="center" vertical="center" wrapText="1"/>
    </xf>
    <xf numFmtId="0" fontId="16" fillId="0" borderId="1" xfId="49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57" fontId="19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left" vertical="center" wrapText="1" shrinkToFit="1"/>
    </xf>
    <xf numFmtId="0" fontId="20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left" vertical="center" wrapText="1"/>
    </xf>
    <xf numFmtId="179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16" fillId="0" borderId="1" xfId="49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 shrinkToFi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righ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179" fontId="17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3"/>
  <sheetViews>
    <sheetView zoomScale="89" zoomScaleNormal="89" topLeftCell="A38" workbookViewId="0">
      <selection activeCell="N43" sqref="N43"/>
    </sheetView>
  </sheetViews>
  <sheetFormatPr defaultColWidth="9" defaultRowHeight="14.25"/>
  <cols>
    <col min="1" max="1" width="4.275" style="21" customWidth="1"/>
    <col min="2" max="8" width="9" style="21"/>
    <col min="9" max="9" width="11.3083333333333" customWidth="1"/>
    <col min="10" max="11" width="8.81666666666667" customWidth="1"/>
    <col min="13" max="13" width="9.89166666666667" customWidth="1"/>
    <col min="14" max="14" width="23.525" customWidth="1"/>
    <col min="15" max="15" width="11.725" customWidth="1"/>
    <col min="16" max="16" width="12.8166666666667"/>
    <col min="17" max="17" width="11.7833333333333"/>
    <col min="18" max="18" width="13.525" customWidth="1"/>
    <col min="25" max="25" width="11.2583333333333" customWidth="1"/>
  </cols>
  <sheetData>
    <row r="1" ht="22" customHeight="1" spans="1:2">
      <c r="A1" s="27" t="s">
        <v>0</v>
      </c>
      <c r="B1" s="27"/>
    </row>
    <row r="2" s="21" customFormat="1" ht="32" customHeight="1" spans="1:26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="21" customFormat="1" ht="18" spans="1:26">
      <c r="A3" s="29"/>
      <c r="B3" s="29"/>
      <c r="C3" s="29"/>
      <c r="D3" s="30"/>
      <c r="E3" s="29"/>
      <c r="F3" s="29"/>
      <c r="G3" s="29"/>
      <c r="H3" s="30"/>
      <c r="I3" s="29"/>
      <c r="J3" s="30"/>
      <c r="K3" s="30"/>
      <c r="L3" s="30"/>
      <c r="M3" s="55"/>
      <c r="N3" s="30"/>
      <c r="O3" s="30"/>
      <c r="P3" s="30"/>
      <c r="Q3" s="30"/>
      <c r="R3" s="30"/>
      <c r="S3" s="30"/>
      <c r="T3" s="30"/>
      <c r="U3" s="30"/>
      <c r="V3" s="30"/>
      <c r="W3" s="30"/>
      <c r="X3" s="83" t="s">
        <v>2</v>
      </c>
      <c r="Y3" s="83"/>
      <c r="Z3" s="83"/>
    </row>
    <row r="4" ht="24" customHeight="1" spans="1:26">
      <c r="A4" s="20" t="s">
        <v>3</v>
      </c>
      <c r="B4" s="20" t="s">
        <v>4</v>
      </c>
      <c r="C4" s="20"/>
      <c r="D4" s="20"/>
      <c r="E4" s="20" t="s">
        <v>5</v>
      </c>
      <c r="F4" s="41" t="s">
        <v>6</v>
      </c>
      <c r="G4" s="20" t="s">
        <v>7</v>
      </c>
      <c r="H4" s="20" t="s">
        <v>8</v>
      </c>
      <c r="I4" s="20" t="s">
        <v>9</v>
      </c>
      <c r="J4" s="20" t="s">
        <v>10</v>
      </c>
      <c r="K4" s="20"/>
      <c r="L4" s="20" t="s">
        <v>11</v>
      </c>
      <c r="M4" s="20" t="s">
        <v>12</v>
      </c>
      <c r="N4" s="20" t="s">
        <v>13</v>
      </c>
      <c r="O4" s="20" t="s">
        <v>14</v>
      </c>
      <c r="P4" s="20"/>
      <c r="Q4" s="20"/>
      <c r="R4" s="20" t="s">
        <v>15</v>
      </c>
      <c r="S4" s="20" t="s">
        <v>16</v>
      </c>
      <c r="T4" s="20" t="s">
        <v>17</v>
      </c>
      <c r="U4" s="20"/>
      <c r="V4" s="20"/>
      <c r="W4" s="20"/>
      <c r="X4" s="20"/>
      <c r="Y4" s="20"/>
      <c r="Z4" s="20" t="s">
        <v>18</v>
      </c>
    </row>
    <row r="5" ht="24" customHeight="1" spans="1:26">
      <c r="A5" s="20"/>
      <c r="B5" s="20" t="s">
        <v>19</v>
      </c>
      <c r="C5" s="20" t="s">
        <v>20</v>
      </c>
      <c r="D5" s="20" t="s">
        <v>21</v>
      </c>
      <c r="E5" s="20"/>
      <c r="F5" s="41"/>
      <c r="G5" s="20"/>
      <c r="H5" s="20"/>
      <c r="I5" s="20"/>
      <c r="J5" s="20" t="s">
        <v>22</v>
      </c>
      <c r="K5" s="20" t="s">
        <v>23</v>
      </c>
      <c r="L5" s="20"/>
      <c r="M5" s="20"/>
      <c r="N5" s="20"/>
      <c r="O5" s="20" t="s">
        <v>24</v>
      </c>
      <c r="P5" s="20" t="s">
        <v>25</v>
      </c>
      <c r="Q5" s="20"/>
      <c r="R5" s="20"/>
      <c r="S5" s="20"/>
      <c r="T5" s="20" t="s">
        <v>26</v>
      </c>
      <c r="U5" s="20" t="s">
        <v>27</v>
      </c>
      <c r="V5" s="20" t="s">
        <v>28</v>
      </c>
      <c r="W5" s="20" t="s">
        <v>25</v>
      </c>
      <c r="X5" s="20"/>
      <c r="Y5" s="20"/>
      <c r="Z5" s="20"/>
    </row>
    <row r="6" ht="72" customHeight="1" spans="1:26">
      <c r="A6" s="20"/>
      <c r="B6" s="20"/>
      <c r="C6" s="20"/>
      <c r="D6" s="20"/>
      <c r="E6" s="20"/>
      <c r="F6" s="41"/>
      <c r="G6" s="20"/>
      <c r="H6" s="20"/>
      <c r="I6" s="20"/>
      <c r="J6" s="20"/>
      <c r="K6" s="20"/>
      <c r="L6" s="20"/>
      <c r="M6" s="20"/>
      <c r="N6" s="20"/>
      <c r="O6" s="20"/>
      <c r="P6" s="20" t="s">
        <v>29</v>
      </c>
      <c r="Q6" s="20" t="s">
        <v>30</v>
      </c>
      <c r="R6" s="20"/>
      <c r="S6" s="20"/>
      <c r="T6" s="20"/>
      <c r="U6" s="20"/>
      <c r="V6" s="20"/>
      <c r="W6" s="20" t="s">
        <v>31</v>
      </c>
      <c r="X6" s="20" t="s">
        <v>32</v>
      </c>
      <c r="Y6" s="20" t="s">
        <v>33</v>
      </c>
      <c r="Z6" s="20"/>
    </row>
    <row r="7" ht="29" customHeight="1" spans="1:26">
      <c r="A7" s="31" t="s">
        <v>34</v>
      </c>
      <c r="B7" s="31"/>
      <c r="C7" s="32"/>
      <c r="D7" s="32"/>
      <c r="E7" s="32"/>
      <c r="F7" s="32"/>
      <c r="G7" s="31" t="s">
        <v>35</v>
      </c>
      <c r="H7" s="31"/>
      <c r="I7" s="31"/>
      <c r="J7" s="31"/>
      <c r="K7" s="31"/>
      <c r="L7" s="31"/>
      <c r="M7" s="58"/>
      <c r="N7" s="20"/>
      <c r="O7" s="31">
        <f>SUM(O8:O53)</f>
        <v>9224.89775</v>
      </c>
      <c r="P7" s="31">
        <f>SUM(P8:P53)</f>
        <v>8658</v>
      </c>
      <c r="Q7" s="31">
        <f>SUM(Q8:Q53)</f>
        <v>566.89775</v>
      </c>
      <c r="R7" s="31"/>
      <c r="S7" s="31"/>
      <c r="T7" s="31"/>
      <c r="U7" s="31"/>
      <c r="V7" s="31"/>
      <c r="W7" s="31"/>
      <c r="X7" s="31"/>
      <c r="Y7" s="31"/>
      <c r="Z7" s="31"/>
    </row>
    <row r="8" s="21" customFormat="1" ht="96" customHeight="1" spans="1:26">
      <c r="A8" s="33">
        <v>1</v>
      </c>
      <c r="B8" s="34" t="s">
        <v>36</v>
      </c>
      <c r="C8" s="34" t="s">
        <v>37</v>
      </c>
      <c r="D8" s="34" t="s">
        <v>38</v>
      </c>
      <c r="E8" s="33" t="s">
        <v>39</v>
      </c>
      <c r="F8" s="34" t="s">
        <v>40</v>
      </c>
      <c r="G8" s="34" t="s">
        <v>41</v>
      </c>
      <c r="H8" s="34" t="s">
        <v>42</v>
      </c>
      <c r="I8" s="34" t="s">
        <v>40</v>
      </c>
      <c r="J8" s="34" t="s">
        <v>43</v>
      </c>
      <c r="K8" s="33" t="s">
        <v>44</v>
      </c>
      <c r="L8" s="33" t="s">
        <v>45</v>
      </c>
      <c r="M8" s="33" t="s">
        <v>46</v>
      </c>
      <c r="N8" s="59" t="s">
        <v>47</v>
      </c>
      <c r="O8" s="33">
        <v>31</v>
      </c>
      <c r="P8" s="33">
        <v>31</v>
      </c>
      <c r="Q8" s="33"/>
      <c r="R8" s="33" t="s">
        <v>48</v>
      </c>
      <c r="S8" s="34" t="s">
        <v>49</v>
      </c>
      <c r="T8" s="33">
        <v>8</v>
      </c>
      <c r="U8" s="80">
        <v>155</v>
      </c>
      <c r="V8" s="80">
        <v>345</v>
      </c>
      <c r="W8" s="33">
        <v>0</v>
      </c>
      <c r="X8" s="80">
        <v>155</v>
      </c>
      <c r="Y8" s="80">
        <v>345</v>
      </c>
      <c r="Z8" s="84"/>
    </row>
    <row r="9" s="21" customFormat="1" ht="75" customHeight="1" spans="1:26">
      <c r="A9" s="33">
        <v>2</v>
      </c>
      <c r="B9" s="34" t="s">
        <v>36</v>
      </c>
      <c r="C9" s="33" t="s">
        <v>50</v>
      </c>
      <c r="D9" s="33" t="s">
        <v>51</v>
      </c>
      <c r="E9" s="33" t="s">
        <v>39</v>
      </c>
      <c r="F9" s="33" t="s">
        <v>52</v>
      </c>
      <c r="G9" s="33" t="s">
        <v>53</v>
      </c>
      <c r="H9" s="34" t="s">
        <v>42</v>
      </c>
      <c r="I9" s="33" t="s">
        <v>52</v>
      </c>
      <c r="J9" s="33" t="s">
        <v>43</v>
      </c>
      <c r="K9" s="33" t="s">
        <v>44</v>
      </c>
      <c r="L9" s="33" t="s">
        <v>45</v>
      </c>
      <c r="M9" s="60" t="s">
        <v>46</v>
      </c>
      <c r="N9" s="61" t="s">
        <v>54</v>
      </c>
      <c r="O9" s="33">
        <v>61.96</v>
      </c>
      <c r="P9" s="33">
        <v>61.96</v>
      </c>
      <c r="Q9" s="33"/>
      <c r="R9" s="33" t="s">
        <v>55</v>
      </c>
      <c r="S9" s="33" t="s">
        <v>56</v>
      </c>
      <c r="T9" s="33">
        <v>4</v>
      </c>
      <c r="U9" s="33">
        <v>143</v>
      </c>
      <c r="V9" s="33">
        <v>347</v>
      </c>
      <c r="W9" s="33">
        <v>0</v>
      </c>
      <c r="X9" s="33">
        <v>40</v>
      </c>
      <c r="Y9" s="33">
        <v>84</v>
      </c>
      <c r="Z9" s="85"/>
    </row>
    <row r="10" s="21" customFormat="1" ht="112" customHeight="1" spans="1:26">
      <c r="A10" s="33">
        <v>3</v>
      </c>
      <c r="B10" s="34" t="s">
        <v>36</v>
      </c>
      <c r="C10" s="33" t="s">
        <v>50</v>
      </c>
      <c r="D10" s="33" t="s">
        <v>51</v>
      </c>
      <c r="E10" s="33" t="s">
        <v>39</v>
      </c>
      <c r="F10" s="33" t="s">
        <v>57</v>
      </c>
      <c r="G10" s="33" t="s">
        <v>58</v>
      </c>
      <c r="H10" s="34" t="s">
        <v>42</v>
      </c>
      <c r="I10" s="33" t="s">
        <v>57</v>
      </c>
      <c r="J10" s="33" t="s">
        <v>43</v>
      </c>
      <c r="K10" s="33" t="s">
        <v>44</v>
      </c>
      <c r="L10" s="33" t="s">
        <v>45</v>
      </c>
      <c r="M10" s="60" t="s">
        <v>59</v>
      </c>
      <c r="N10" s="61" t="s">
        <v>60</v>
      </c>
      <c r="O10" s="33">
        <v>22.4</v>
      </c>
      <c r="P10" s="33">
        <v>22.4</v>
      </c>
      <c r="Q10" s="33"/>
      <c r="R10" s="33" t="s">
        <v>61</v>
      </c>
      <c r="S10" s="33" t="s">
        <v>56</v>
      </c>
      <c r="T10" s="33">
        <v>8</v>
      </c>
      <c r="U10" s="37">
        <v>227</v>
      </c>
      <c r="V10" s="37">
        <v>511</v>
      </c>
      <c r="W10" s="33">
        <v>0</v>
      </c>
      <c r="X10" s="37">
        <v>227</v>
      </c>
      <c r="Y10" s="37">
        <v>511</v>
      </c>
      <c r="Z10" s="85"/>
    </row>
    <row r="11" s="22" customFormat="1" ht="49" customHeight="1" spans="1:26">
      <c r="A11" s="33">
        <v>4</v>
      </c>
      <c r="B11" s="35" t="s">
        <v>36</v>
      </c>
      <c r="C11" s="35" t="s">
        <v>50</v>
      </c>
      <c r="D11" s="35" t="s">
        <v>62</v>
      </c>
      <c r="E11" s="35" t="s">
        <v>39</v>
      </c>
      <c r="F11" s="35" t="s">
        <v>63</v>
      </c>
      <c r="G11" s="35" t="s">
        <v>64</v>
      </c>
      <c r="H11" s="42" t="s">
        <v>42</v>
      </c>
      <c r="I11" s="35" t="s">
        <v>63</v>
      </c>
      <c r="J11" s="35" t="s">
        <v>65</v>
      </c>
      <c r="K11" s="35" t="s">
        <v>44</v>
      </c>
      <c r="L11" s="35" t="s">
        <v>45</v>
      </c>
      <c r="M11" s="62" t="s">
        <v>66</v>
      </c>
      <c r="N11" s="63" t="s">
        <v>67</v>
      </c>
      <c r="O11" s="64">
        <v>380</v>
      </c>
      <c r="P11" s="64">
        <v>300</v>
      </c>
      <c r="Q11" s="64">
        <v>80</v>
      </c>
      <c r="R11" s="64" t="s">
        <v>68</v>
      </c>
      <c r="S11" s="35" t="s">
        <v>56</v>
      </c>
      <c r="T11" s="64">
        <v>1</v>
      </c>
      <c r="U11" s="64">
        <v>845</v>
      </c>
      <c r="V11" s="64">
        <v>2086</v>
      </c>
      <c r="W11" s="64">
        <v>0</v>
      </c>
      <c r="X11" s="64">
        <v>231</v>
      </c>
      <c r="Y11" s="64">
        <v>503</v>
      </c>
      <c r="Z11" s="35"/>
    </row>
    <row r="12" s="21" customFormat="1" ht="73" customHeight="1" spans="1:26">
      <c r="A12" s="33">
        <v>5</v>
      </c>
      <c r="B12" s="33" t="s">
        <v>36</v>
      </c>
      <c r="C12" s="33" t="s">
        <v>50</v>
      </c>
      <c r="D12" s="33" t="s">
        <v>51</v>
      </c>
      <c r="E12" s="43" t="s">
        <v>69</v>
      </c>
      <c r="F12" s="33" t="s">
        <v>70</v>
      </c>
      <c r="G12" s="33" t="s">
        <v>71</v>
      </c>
      <c r="H12" s="34" t="s">
        <v>42</v>
      </c>
      <c r="I12" s="43" t="s">
        <v>69</v>
      </c>
      <c r="J12" s="33" t="s">
        <v>72</v>
      </c>
      <c r="K12" s="33" t="s">
        <v>73</v>
      </c>
      <c r="L12" s="33" t="s">
        <v>45</v>
      </c>
      <c r="M12" s="60" t="s">
        <v>74</v>
      </c>
      <c r="N12" s="61" t="s">
        <v>75</v>
      </c>
      <c r="O12" s="33">
        <v>477.616</v>
      </c>
      <c r="P12" s="33">
        <v>477.616</v>
      </c>
      <c r="Q12" s="33"/>
      <c r="R12" s="33" t="s">
        <v>76</v>
      </c>
      <c r="S12" s="33" t="s">
        <v>56</v>
      </c>
      <c r="T12" s="33">
        <v>11</v>
      </c>
      <c r="U12" s="43">
        <v>524</v>
      </c>
      <c r="V12" s="43">
        <v>1308</v>
      </c>
      <c r="W12" s="43">
        <v>9</v>
      </c>
      <c r="X12" s="43">
        <v>280</v>
      </c>
      <c r="Y12" s="43">
        <v>681</v>
      </c>
      <c r="Z12" s="85"/>
    </row>
    <row r="13" s="21" customFormat="1" ht="91" customHeight="1" spans="1:26">
      <c r="A13" s="33">
        <v>6</v>
      </c>
      <c r="B13" s="33" t="s">
        <v>36</v>
      </c>
      <c r="C13" s="33" t="s">
        <v>50</v>
      </c>
      <c r="D13" s="33" t="s">
        <v>51</v>
      </c>
      <c r="E13" s="43" t="s">
        <v>69</v>
      </c>
      <c r="F13" s="33" t="s">
        <v>70</v>
      </c>
      <c r="G13" s="33" t="s">
        <v>77</v>
      </c>
      <c r="H13" s="34" t="s">
        <v>42</v>
      </c>
      <c r="I13" s="43" t="s">
        <v>69</v>
      </c>
      <c r="J13" s="33" t="s">
        <v>72</v>
      </c>
      <c r="K13" s="33" t="s">
        <v>73</v>
      </c>
      <c r="L13" s="33" t="s">
        <v>45</v>
      </c>
      <c r="M13" s="60" t="s">
        <v>74</v>
      </c>
      <c r="N13" s="61" t="s">
        <v>78</v>
      </c>
      <c r="O13" s="33">
        <v>56.0362</v>
      </c>
      <c r="P13" s="33">
        <v>56.0362</v>
      </c>
      <c r="Q13" s="33"/>
      <c r="R13" s="33" t="s">
        <v>79</v>
      </c>
      <c r="S13" s="33" t="s">
        <v>56</v>
      </c>
      <c r="T13" s="33">
        <v>11</v>
      </c>
      <c r="U13" s="43">
        <v>358</v>
      </c>
      <c r="V13" s="43">
        <v>928</v>
      </c>
      <c r="W13" s="43">
        <v>9</v>
      </c>
      <c r="X13" s="43">
        <v>180</v>
      </c>
      <c r="Y13" s="43">
        <v>456</v>
      </c>
      <c r="Z13" s="85"/>
    </row>
    <row r="14" s="21" customFormat="1" ht="103" customHeight="1" spans="1:26">
      <c r="A14" s="33">
        <v>7</v>
      </c>
      <c r="B14" s="33" t="s">
        <v>36</v>
      </c>
      <c r="C14" s="33" t="s">
        <v>37</v>
      </c>
      <c r="D14" s="33" t="s">
        <v>38</v>
      </c>
      <c r="E14" s="43" t="s">
        <v>69</v>
      </c>
      <c r="F14" s="33" t="s">
        <v>80</v>
      </c>
      <c r="G14" s="33" t="s">
        <v>81</v>
      </c>
      <c r="H14" s="34" t="s">
        <v>42</v>
      </c>
      <c r="I14" s="43" t="s">
        <v>82</v>
      </c>
      <c r="J14" s="33" t="s">
        <v>72</v>
      </c>
      <c r="K14" s="33" t="s">
        <v>83</v>
      </c>
      <c r="L14" s="33" t="s">
        <v>45</v>
      </c>
      <c r="M14" s="60" t="s">
        <v>74</v>
      </c>
      <c r="N14" s="61" t="s">
        <v>84</v>
      </c>
      <c r="O14" s="43">
        <v>51.3</v>
      </c>
      <c r="P14" s="43">
        <v>51.3</v>
      </c>
      <c r="Q14" s="43"/>
      <c r="R14" s="33" t="s">
        <v>48</v>
      </c>
      <c r="S14" s="33" t="s">
        <v>56</v>
      </c>
      <c r="T14" s="43">
        <v>12</v>
      </c>
      <c r="U14" s="43">
        <v>428</v>
      </c>
      <c r="V14" s="43">
        <v>666</v>
      </c>
      <c r="W14" s="43">
        <v>10</v>
      </c>
      <c r="X14" s="43">
        <v>428</v>
      </c>
      <c r="Y14" s="43">
        <v>666</v>
      </c>
      <c r="Z14" s="85"/>
    </row>
    <row r="15" s="21" customFormat="1" ht="105" customHeight="1" spans="1:26">
      <c r="A15" s="33">
        <v>8</v>
      </c>
      <c r="B15" s="33" t="s">
        <v>36</v>
      </c>
      <c r="C15" s="33" t="s">
        <v>50</v>
      </c>
      <c r="D15" s="33" t="s">
        <v>51</v>
      </c>
      <c r="E15" s="33" t="s">
        <v>85</v>
      </c>
      <c r="F15" s="33" t="s">
        <v>86</v>
      </c>
      <c r="G15" s="37" t="s">
        <v>87</v>
      </c>
      <c r="H15" s="34" t="s">
        <v>42</v>
      </c>
      <c r="I15" s="37" t="s">
        <v>88</v>
      </c>
      <c r="J15" s="37" t="s">
        <v>89</v>
      </c>
      <c r="K15" s="45" t="s">
        <v>90</v>
      </c>
      <c r="L15" s="38" t="s">
        <v>45</v>
      </c>
      <c r="M15" s="60" t="s">
        <v>91</v>
      </c>
      <c r="N15" s="61" t="s">
        <v>92</v>
      </c>
      <c r="O15" s="43">
        <v>280.32615</v>
      </c>
      <c r="P15" s="43">
        <v>280.32615</v>
      </c>
      <c r="Q15" s="43"/>
      <c r="R15" s="33" t="s">
        <v>93</v>
      </c>
      <c r="S15" s="37" t="s">
        <v>94</v>
      </c>
      <c r="T15" s="76">
        <v>19</v>
      </c>
      <c r="U15" s="43">
        <v>1082</v>
      </c>
      <c r="V15" s="43">
        <v>2739</v>
      </c>
      <c r="W15" s="43">
        <v>13</v>
      </c>
      <c r="X15" s="43">
        <v>520</v>
      </c>
      <c r="Y15" s="43">
        <v>1259</v>
      </c>
      <c r="Z15" s="85"/>
    </row>
    <row r="16" s="21" customFormat="1" ht="100" customHeight="1" spans="1:26">
      <c r="A16" s="33">
        <v>9</v>
      </c>
      <c r="B16" s="33" t="s">
        <v>36</v>
      </c>
      <c r="C16" s="33" t="s">
        <v>50</v>
      </c>
      <c r="D16" s="33" t="s">
        <v>51</v>
      </c>
      <c r="E16" s="33" t="s">
        <v>85</v>
      </c>
      <c r="F16" s="33" t="s">
        <v>86</v>
      </c>
      <c r="G16" s="33" t="s">
        <v>95</v>
      </c>
      <c r="H16" s="34" t="s">
        <v>42</v>
      </c>
      <c r="I16" s="33" t="s">
        <v>88</v>
      </c>
      <c r="J16" s="33" t="s">
        <v>89</v>
      </c>
      <c r="K16" s="45" t="s">
        <v>90</v>
      </c>
      <c r="L16" s="38" t="s">
        <v>45</v>
      </c>
      <c r="M16" s="60" t="s">
        <v>91</v>
      </c>
      <c r="N16" s="61" t="s">
        <v>96</v>
      </c>
      <c r="O16" s="33">
        <v>205.0504</v>
      </c>
      <c r="P16" s="33">
        <v>205.0504</v>
      </c>
      <c r="Q16" s="33"/>
      <c r="R16" s="33" t="s">
        <v>93</v>
      </c>
      <c r="S16" s="37" t="s">
        <v>94</v>
      </c>
      <c r="T16" s="33">
        <v>19</v>
      </c>
      <c r="U16" s="33">
        <v>447</v>
      </c>
      <c r="V16" s="33">
        <v>1118</v>
      </c>
      <c r="W16" s="33">
        <v>13</v>
      </c>
      <c r="X16" s="33">
        <v>312</v>
      </c>
      <c r="Y16" s="33">
        <v>780</v>
      </c>
      <c r="Z16" s="85"/>
    </row>
    <row r="17" s="21" customFormat="1" ht="74" customHeight="1" spans="1:26">
      <c r="A17" s="33">
        <v>10</v>
      </c>
      <c r="B17" s="36" t="s">
        <v>36</v>
      </c>
      <c r="C17" s="36" t="s">
        <v>37</v>
      </c>
      <c r="D17" s="36" t="s">
        <v>51</v>
      </c>
      <c r="E17" s="36" t="s">
        <v>85</v>
      </c>
      <c r="F17" s="36" t="s">
        <v>86</v>
      </c>
      <c r="G17" s="36" t="s">
        <v>97</v>
      </c>
      <c r="H17" s="34" t="s">
        <v>42</v>
      </c>
      <c r="I17" s="33" t="s">
        <v>98</v>
      </c>
      <c r="J17" s="33" t="s">
        <v>89</v>
      </c>
      <c r="K17" s="33" t="s">
        <v>99</v>
      </c>
      <c r="L17" s="38" t="s">
        <v>45</v>
      </c>
      <c r="M17" s="60" t="s">
        <v>91</v>
      </c>
      <c r="N17" s="61" t="s">
        <v>100</v>
      </c>
      <c r="O17" s="33">
        <v>36.7</v>
      </c>
      <c r="P17" s="33">
        <v>36.7</v>
      </c>
      <c r="Q17" s="33"/>
      <c r="R17" s="33" t="s">
        <v>101</v>
      </c>
      <c r="S17" s="33" t="s">
        <v>49</v>
      </c>
      <c r="T17" s="43">
        <v>19</v>
      </c>
      <c r="U17" s="37">
        <v>220</v>
      </c>
      <c r="V17" s="37">
        <v>560</v>
      </c>
      <c r="W17" s="43">
        <v>13</v>
      </c>
      <c r="X17" s="37">
        <v>220</v>
      </c>
      <c r="Y17" s="37">
        <v>560</v>
      </c>
      <c r="Z17" s="85"/>
    </row>
    <row r="18" s="21" customFormat="1" ht="97" customHeight="1" spans="1:26">
      <c r="A18" s="33">
        <v>11</v>
      </c>
      <c r="B18" s="33" t="s">
        <v>36</v>
      </c>
      <c r="C18" s="33" t="s">
        <v>37</v>
      </c>
      <c r="D18" s="33" t="s">
        <v>38</v>
      </c>
      <c r="E18" s="33" t="s">
        <v>102</v>
      </c>
      <c r="F18" s="33" t="s">
        <v>103</v>
      </c>
      <c r="G18" s="33" t="s">
        <v>104</v>
      </c>
      <c r="H18" s="34" t="s">
        <v>42</v>
      </c>
      <c r="I18" s="33" t="s">
        <v>103</v>
      </c>
      <c r="J18" s="33" t="s">
        <v>105</v>
      </c>
      <c r="K18" s="38" t="s">
        <v>90</v>
      </c>
      <c r="L18" s="33" t="s">
        <v>45</v>
      </c>
      <c r="M18" s="60" t="s">
        <v>106</v>
      </c>
      <c r="N18" s="61" t="s">
        <v>107</v>
      </c>
      <c r="O18" s="33">
        <v>44</v>
      </c>
      <c r="P18" s="33">
        <v>44</v>
      </c>
      <c r="Q18" s="33"/>
      <c r="R18" s="33" t="s">
        <v>108</v>
      </c>
      <c r="S18" s="33" t="s">
        <v>56</v>
      </c>
      <c r="T18" s="33">
        <v>14</v>
      </c>
      <c r="U18" s="33">
        <v>220</v>
      </c>
      <c r="V18" s="33">
        <v>550</v>
      </c>
      <c r="W18" s="33">
        <v>9</v>
      </c>
      <c r="X18" s="33">
        <v>220</v>
      </c>
      <c r="Y18" s="33">
        <v>550</v>
      </c>
      <c r="Z18" s="85"/>
    </row>
    <row r="19" s="21" customFormat="1" ht="117" customHeight="1" spans="1:26">
      <c r="A19" s="33">
        <v>12</v>
      </c>
      <c r="B19" s="33" t="s">
        <v>36</v>
      </c>
      <c r="C19" s="33" t="s">
        <v>50</v>
      </c>
      <c r="D19" s="33" t="s">
        <v>51</v>
      </c>
      <c r="E19" s="33" t="s">
        <v>102</v>
      </c>
      <c r="F19" s="33" t="s">
        <v>103</v>
      </c>
      <c r="G19" s="33" t="s">
        <v>109</v>
      </c>
      <c r="H19" s="34" t="s">
        <v>42</v>
      </c>
      <c r="I19" s="33" t="s">
        <v>103</v>
      </c>
      <c r="J19" s="33" t="s">
        <v>105</v>
      </c>
      <c r="K19" s="38" t="s">
        <v>90</v>
      </c>
      <c r="L19" s="33" t="s">
        <v>45</v>
      </c>
      <c r="M19" s="60" t="s">
        <v>106</v>
      </c>
      <c r="N19" s="61" t="s">
        <v>110</v>
      </c>
      <c r="O19" s="43">
        <v>71.52</v>
      </c>
      <c r="P19" s="43">
        <v>71.52</v>
      </c>
      <c r="Q19" s="43"/>
      <c r="R19" s="33" t="s">
        <v>111</v>
      </c>
      <c r="S19" s="33" t="s">
        <v>56</v>
      </c>
      <c r="T19" s="33">
        <v>14</v>
      </c>
      <c r="U19" s="33">
        <v>384</v>
      </c>
      <c r="V19" s="33">
        <v>776</v>
      </c>
      <c r="W19" s="33">
        <v>14</v>
      </c>
      <c r="X19" s="33">
        <v>137</v>
      </c>
      <c r="Y19" s="33">
        <v>269</v>
      </c>
      <c r="Z19" s="85"/>
    </row>
    <row r="20" s="21" customFormat="1" ht="93" customHeight="1" spans="1:26">
      <c r="A20" s="33">
        <v>13</v>
      </c>
      <c r="B20" s="33" t="s">
        <v>36</v>
      </c>
      <c r="C20" s="33" t="s">
        <v>50</v>
      </c>
      <c r="D20" s="33" t="s">
        <v>51</v>
      </c>
      <c r="E20" s="33" t="s">
        <v>102</v>
      </c>
      <c r="F20" s="33" t="s">
        <v>112</v>
      </c>
      <c r="G20" s="33" t="s">
        <v>113</v>
      </c>
      <c r="H20" s="34" t="s">
        <v>42</v>
      </c>
      <c r="I20" s="33" t="s">
        <v>114</v>
      </c>
      <c r="J20" s="33" t="s">
        <v>105</v>
      </c>
      <c r="K20" s="38" t="s">
        <v>90</v>
      </c>
      <c r="L20" s="33" t="s">
        <v>45</v>
      </c>
      <c r="M20" s="60" t="s">
        <v>106</v>
      </c>
      <c r="N20" s="61" t="s">
        <v>115</v>
      </c>
      <c r="O20" s="43">
        <v>60</v>
      </c>
      <c r="P20" s="43">
        <v>60</v>
      </c>
      <c r="Q20" s="43"/>
      <c r="R20" s="33" t="s">
        <v>116</v>
      </c>
      <c r="S20" s="33" t="s">
        <v>56</v>
      </c>
      <c r="T20" s="33">
        <v>10</v>
      </c>
      <c r="U20" s="33">
        <v>278</v>
      </c>
      <c r="V20" s="33">
        <v>677</v>
      </c>
      <c r="W20" s="33">
        <v>10</v>
      </c>
      <c r="X20" s="33">
        <v>113</v>
      </c>
      <c r="Y20" s="33">
        <v>279</v>
      </c>
      <c r="Z20" s="85"/>
    </row>
    <row r="21" s="21" customFormat="1" ht="95" customHeight="1" spans="1:26">
      <c r="A21" s="33">
        <v>14</v>
      </c>
      <c r="B21" s="37" t="s">
        <v>36</v>
      </c>
      <c r="C21" s="33" t="s">
        <v>50</v>
      </c>
      <c r="D21" s="33" t="s">
        <v>51</v>
      </c>
      <c r="E21" s="33" t="s">
        <v>117</v>
      </c>
      <c r="F21" s="33" t="s">
        <v>118</v>
      </c>
      <c r="G21" s="33" t="s">
        <v>119</v>
      </c>
      <c r="H21" s="34" t="s">
        <v>42</v>
      </c>
      <c r="I21" s="33" t="s">
        <v>120</v>
      </c>
      <c r="J21" s="33" t="s">
        <v>65</v>
      </c>
      <c r="K21" s="33" t="s">
        <v>121</v>
      </c>
      <c r="L21" s="46" t="s">
        <v>45</v>
      </c>
      <c r="M21" s="60" t="s">
        <v>122</v>
      </c>
      <c r="N21" s="61" t="s">
        <v>123</v>
      </c>
      <c r="O21" s="37">
        <v>500</v>
      </c>
      <c r="P21" s="37">
        <v>500</v>
      </c>
      <c r="Q21" s="37"/>
      <c r="R21" s="33" t="s">
        <v>124</v>
      </c>
      <c r="S21" s="33" t="s">
        <v>56</v>
      </c>
      <c r="T21" s="43">
        <v>6</v>
      </c>
      <c r="U21" s="48">
        <v>897</v>
      </c>
      <c r="V21" s="48">
        <v>2313</v>
      </c>
      <c r="W21" s="43">
        <v>3</v>
      </c>
      <c r="X21" s="43">
        <v>58</v>
      </c>
      <c r="Y21" s="43">
        <v>137</v>
      </c>
      <c r="Z21" s="85"/>
    </row>
    <row r="22" s="21" customFormat="1" ht="107" customHeight="1" spans="1:26">
      <c r="A22" s="33">
        <v>15</v>
      </c>
      <c r="B22" s="38" t="s">
        <v>36</v>
      </c>
      <c r="C22" s="33" t="s">
        <v>37</v>
      </c>
      <c r="D22" s="33" t="s">
        <v>125</v>
      </c>
      <c r="E22" s="33" t="s">
        <v>117</v>
      </c>
      <c r="F22" s="33" t="s">
        <v>126</v>
      </c>
      <c r="G22" s="33" t="s">
        <v>127</v>
      </c>
      <c r="H22" s="34" t="s">
        <v>42</v>
      </c>
      <c r="I22" s="33" t="s">
        <v>128</v>
      </c>
      <c r="J22" s="33" t="s">
        <v>65</v>
      </c>
      <c r="K22" s="33" t="s">
        <v>121</v>
      </c>
      <c r="L22" s="46" t="s">
        <v>45</v>
      </c>
      <c r="M22" s="60" t="s">
        <v>129</v>
      </c>
      <c r="N22" s="65" t="s">
        <v>130</v>
      </c>
      <c r="O22" s="37">
        <v>17</v>
      </c>
      <c r="P22" s="37">
        <v>17</v>
      </c>
      <c r="Q22" s="37"/>
      <c r="R22" s="37" t="s">
        <v>131</v>
      </c>
      <c r="S22" s="33" t="s">
        <v>49</v>
      </c>
      <c r="T22" s="43">
        <v>6</v>
      </c>
      <c r="U22" s="37">
        <v>90</v>
      </c>
      <c r="V22" s="37">
        <v>205</v>
      </c>
      <c r="W22" s="43">
        <v>3</v>
      </c>
      <c r="X22" s="43">
        <v>90</v>
      </c>
      <c r="Y22" s="43">
        <v>205</v>
      </c>
      <c r="Z22" s="85"/>
    </row>
    <row r="23" s="21" customFormat="1" ht="65" customHeight="1" spans="1:26">
      <c r="A23" s="33">
        <v>16</v>
      </c>
      <c r="B23" s="33" t="s">
        <v>36</v>
      </c>
      <c r="C23" s="33" t="s">
        <v>50</v>
      </c>
      <c r="D23" s="33" t="s">
        <v>51</v>
      </c>
      <c r="E23" s="33" t="s">
        <v>132</v>
      </c>
      <c r="F23" s="33" t="s">
        <v>133</v>
      </c>
      <c r="G23" s="33" t="s">
        <v>134</v>
      </c>
      <c r="H23" s="34" t="s">
        <v>42</v>
      </c>
      <c r="I23" s="33" t="s">
        <v>135</v>
      </c>
      <c r="J23" s="33" t="s">
        <v>136</v>
      </c>
      <c r="K23" s="33" t="s">
        <v>90</v>
      </c>
      <c r="L23" s="33" t="s">
        <v>45</v>
      </c>
      <c r="M23" s="60" t="s">
        <v>137</v>
      </c>
      <c r="N23" s="33" t="s">
        <v>138</v>
      </c>
      <c r="O23" s="66">
        <v>325.9325</v>
      </c>
      <c r="P23" s="66">
        <v>325.9325</v>
      </c>
      <c r="Q23" s="33"/>
      <c r="R23" s="33" t="s">
        <v>93</v>
      </c>
      <c r="S23" s="33" t="s">
        <v>56</v>
      </c>
      <c r="T23" s="33">
        <v>19</v>
      </c>
      <c r="U23" s="33">
        <v>1631</v>
      </c>
      <c r="V23" s="33">
        <v>4354</v>
      </c>
      <c r="W23" s="33">
        <v>10</v>
      </c>
      <c r="X23" s="33">
        <v>663</v>
      </c>
      <c r="Y23" s="33">
        <v>1567</v>
      </c>
      <c r="Z23" s="85"/>
    </row>
    <row r="24" s="21" customFormat="1" ht="70" customHeight="1" spans="1:26">
      <c r="A24" s="33">
        <v>17</v>
      </c>
      <c r="B24" s="33" t="s">
        <v>36</v>
      </c>
      <c r="C24" s="33" t="s">
        <v>50</v>
      </c>
      <c r="D24" s="33" t="s">
        <v>51</v>
      </c>
      <c r="E24" s="33" t="s">
        <v>132</v>
      </c>
      <c r="F24" s="33" t="s">
        <v>139</v>
      </c>
      <c r="G24" s="33" t="s">
        <v>140</v>
      </c>
      <c r="H24" s="34" t="s">
        <v>42</v>
      </c>
      <c r="I24" s="33" t="s">
        <v>141</v>
      </c>
      <c r="J24" s="33" t="s">
        <v>136</v>
      </c>
      <c r="K24" s="33" t="s">
        <v>90</v>
      </c>
      <c r="L24" s="33" t="s">
        <v>45</v>
      </c>
      <c r="M24" s="60" t="s">
        <v>142</v>
      </c>
      <c r="N24" s="33" t="s">
        <v>143</v>
      </c>
      <c r="O24" s="43">
        <v>545.939</v>
      </c>
      <c r="P24" s="43">
        <v>545.939</v>
      </c>
      <c r="Q24" s="33"/>
      <c r="R24" s="33" t="s">
        <v>144</v>
      </c>
      <c r="S24" s="33" t="s">
        <v>56</v>
      </c>
      <c r="T24" s="33">
        <v>26</v>
      </c>
      <c r="U24" s="33">
        <v>2051</v>
      </c>
      <c r="V24" s="33">
        <v>5424</v>
      </c>
      <c r="W24" s="33">
        <v>16</v>
      </c>
      <c r="X24" s="33">
        <v>1145</v>
      </c>
      <c r="Y24" s="33">
        <v>2724</v>
      </c>
      <c r="Z24" s="85"/>
    </row>
    <row r="25" s="21" customFormat="1" ht="124" customHeight="1" spans="1:26">
      <c r="A25" s="33">
        <v>18</v>
      </c>
      <c r="B25" s="33" t="s">
        <v>36</v>
      </c>
      <c r="C25" s="33" t="s">
        <v>37</v>
      </c>
      <c r="D25" s="33" t="s">
        <v>38</v>
      </c>
      <c r="E25" s="33" t="s">
        <v>132</v>
      </c>
      <c r="F25" s="33" t="s">
        <v>145</v>
      </c>
      <c r="G25" s="33" t="s">
        <v>146</v>
      </c>
      <c r="H25" s="34" t="s">
        <v>42</v>
      </c>
      <c r="I25" s="33" t="s">
        <v>145</v>
      </c>
      <c r="J25" s="33" t="s">
        <v>136</v>
      </c>
      <c r="K25" s="33" t="s">
        <v>90</v>
      </c>
      <c r="L25" s="33" t="s">
        <v>45</v>
      </c>
      <c r="M25" s="60" t="s">
        <v>147</v>
      </c>
      <c r="N25" s="33" t="s">
        <v>148</v>
      </c>
      <c r="O25" s="37">
        <v>56</v>
      </c>
      <c r="P25" s="37">
        <v>56</v>
      </c>
      <c r="Q25" s="33"/>
      <c r="R25" s="33" t="s">
        <v>149</v>
      </c>
      <c r="S25" s="33" t="s">
        <v>49</v>
      </c>
      <c r="T25" s="33">
        <v>26</v>
      </c>
      <c r="U25" s="33">
        <v>325</v>
      </c>
      <c r="V25" s="33">
        <v>812</v>
      </c>
      <c r="W25" s="33">
        <v>16</v>
      </c>
      <c r="X25" s="33">
        <v>325</v>
      </c>
      <c r="Y25" s="33">
        <v>812</v>
      </c>
      <c r="Z25" s="85"/>
    </row>
    <row r="26" s="21" customFormat="1" ht="76" customHeight="1" spans="1:26">
      <c r="A26" s="33">
        <v>19</v>
      </c>
      <c r="B26" s="33" t="s">
        <v>36</v>
      </c>
      <c r="C26" s="33" t="s">
        <v>50</v>
      </c>
      <c r="D26" s="33" t="s">
        <v>51</v>
      </c>
      <c r="E26" s="33" t="s">
        <v>132</v>
      </c>
      <c r="F26" s="33" t="s">
        <v>150</v>
      </c>
      <c r="G26" s="33" t="s">
        <v>151</v>
      </c>
      <c r="H26" s="34" t="s">
        <v>42</v>
      </c>
      <c r="I26" s="33" t="s">
        <v>150</v>
      </c>
      <c r="J26" s="33" t="s">
        <v>136</v>
      </c>
      <c r="K26" s="33" t="s">
        <v>90</v>
      </c>
      <c r="L26" s="33" t="s">
        <v>45</v>
      </c>
      <c r="M26" s="60" t="s">
        <v>147</v>
      </c>
      <c r="N26" s="33" t="s">
        <v>152</v>
      </c>
      <c r="O26" s="33">
        <v>98</v>
      </c>
      <c r="P26" s="33">
        <v>98</v>
      </c>
      <c r="Q26" s="33"/>
      <c r="R26" s="33" t="s">
        <v>153</v>
      </c>
      <c r="S26" s="33" t="s">
        <v>56</v>
      </c>
      <c r="T26" s="37">
        <v>4</v>
      </c>
      <c r="U26" s="37">
        <v>3</v>
      </c>
      <c r="V26" s="37">
        <v>11</v>
      </c>
      <c r="W26" s="37">
        <v>3</v>
      </c>
      <c r="X26" s="37">
        <v>0</v>
      </c>
      <c r="Y26" s="37">
        <v>0</v>
      </c>
      <c r="Z26" s="85"/>
    </row>
    <row r="27" s="21" customFormat="1" ht="215" customHeight="1" spans="1:26">
      <c r="A27" s="33">
        <v>20</v>
      </c>
      <c r="B27" s="33" t="s">
        <v>36</v>
      </c>
      <c r="C27" s="33" t="s">
        <v>50</v>
      </c>
      <c r="D27" s="33" t="s">
        <v>51</v>
      </c>
      <c r="E27" s="33" t="s">
        <v>154</v>
      </c>
      <c r="F27" s="33" t="s">
        <v>155</v>
      </c>
      <c r="G27" s="33" t="s">
        <v>156</v>
      </c>
      <c r="H27" s="34" t="s">
        <v>42</v>
      </c>
      <c r="I27" s="33" t="s">
        <v>157</v>
      </c>
      <c r="J27" s="33" t="s">
        <v>65</v>
      </c>
      <c r="K27" s="33" t="s">
        <v>90</v>
      </c>
      <c r="L27" s="33" t="s">
        <v>45</v>
      </c>
      <c r="M27" s="60" t="s">
        <v>158</v>
      </c>
      <c r="N27" s="61" t="s">
        <v>159</v>
      </c>
      <c r="O27" s="33">
        <v>473.1615</v>
      </c>
      <c r="P27" s="33">
        <v>473.1615</v>
      </c>
      <c r="Q27" s="33"/>
      <c r="R27" s="33" t="s">
        <v>160</v>
      </c>
      <c r="S27" s="33" t="s">
        <v>56</v>
      </c>
      <c r="T27" s="33">
        <v>19</v>
      </c>
      <c r="U27" s="33">
        <v>868</v>
      </c>
      <c r="V27" s="33">
        <v>1865</v>
      </c>
      <c r="W27" s="33">
        <v>11</v>
      </c>
      <c r="X27" s="33">
        <v>530</v>
      </c>
      <c r="Y27" s="33">
        <v>1088</v>
      </c>
      <c r="Z27" s="85"/>
    </row>
    <row r="28" s="21" customFormat="1" ht="182" customHeight="1" spans="1:26">
      <c r="A28" s="33">
        <v>21</v>
      </c>
      <c r="B28" s="33" t="s">
        <v>36</v>
      </c>
      <c r="C28" s="33" t="s">
        <v>50</v>
      </c>
      <c r="D28" s="33" t="s">
        <v>51</v>
      </c>
      <c r="E28" s="33" t="s">
        <v>154</v>
      </c>
      <c r="F28" s="33" t="s">
        <v>161</v>
      </c>
      <c r="G28" s="33" t="s">
        <v>162</v>
      </c>
      <c r="H28" s="34" t="s">
        <v>42</v>
      </c>
      <c r="I28" s="33" t="s">
        <v>163</v>
      </c>
      <c r="J28" s="33" t="s">
        <v>65</v>
      </c>
      <c r="K28" s="33" t="s">
        <v>90</v>
      </c>
      <c r="L28" s="33" t="s">
        <v>45</v>
      </c>
      <c r="M28" s="60" t="s">
        <v>158</v>
      </c>
      <c r="N28" s="61" t="s">
        <v>164</v>
      </c>
      <c r="O28" s="33">
        <v>369.236</v>
      </c>
      <c r="P28" s="33">
        <v>369.236</v>
      </c>
      <c r="Q28" s="33"/>
      <c r="R28" s="33" t="s">
        <v>165</v>
      </c>
      <c r="S28" s="33" t="s">
        <v>56</v>
      </c>
      <c r="T28" s="33">
        <v>17</v>
      </c>
      <c r="U28" s="33">
        <v>771</v>
      </c>
      <c r="V28" s="33">
        <v>1570</v>
      </c>
      <c r="W28" s="33">
        <v>10</v>
      </c>
      <c r="X28" s="33">
        <v>462</v>
      </c>
      <c r="Y28" s="33">
        <v>990</v>
      </c>
      <c r="Z28" s="85"/>
    </row>
    <row r="29" s="21" customFormat="1" ht="218" customHeight="1" spans="1:26">
      <c r="A29" s="33">
        <v>22</v>
      </c>
      <c r="B29" s="33" t="s">
        <v>36</v>
      </c>
      <c r="C29" s="33" t="s">
        <v>37</v>
      </c>
      <c r="D29" s="33" t="s">
        <v>38</v>
      </c>
      <c r="E29" s="33" t="s">
        <v>154</v>
      </c>
      <c r="F29" s="33" t="s">
        <v>155</v>
      </c>
      <c r="G29" s="33" t="s">
        <v>166</v>
      </c>
      <c r="H29" s="34" t="s">
        <v>42</v>
      </c>
      <c r="I29" s="33" t="s">
        <v>167</v>
      </c>
      <c r="J29" s="33" t="s">
        <v>65</v>
      </c>
      <c r="K29" s="33" t="s">
        <v>90</v>
      </c>
      <c r="L29" s="33" t="s">
        <v>45</v>
      </c>
      <c r="M29" s="60" t="s">
        <v>158</v>
      </c>
      <c r="N29" s="61" t="s">
        <v>148</v>
      </c>
      <c r="O29" s="33">
        <v>62</v>
      </c>
      <c r="P29" s="33">
        <v>62</v>
      </c>
      <c r="Q29" s="33"/>
      <c r="R29" s="33" t="s">
        <v>168</v>
      </c>
      <c r="S29" s="33" t="s">
        <v>169</v>
      </c>
      <c r="T29" s="33">
        <v>12</v>
      </c>
      <c r="U29" s="33">
        <v>510</v>
      </c>
      <c r="V29" s="33">
        <v>1027</v>
      </c>
      <c r="W29" s="33">
        <v>11</v>
      </c>
      <c r="X29" s="33">
        <v>510</v>
      </c>
      <c r="Y29" s="33">
        <v>1027</v>
      </c>
      <c r="Z29" s="85"/>
    </row>
    <row r="30" s="21" customFormat="1" ht="91" customHeight="1" spans="1:26">
      <c r="A30" s="33">
        <v>23</v>
      </c>
      <c r="B30" s="33" t="s">
        <v>36</v>
      </c>
      <c r="C30" s="33" t="s">
        <v>50</v>
      </c>
      <c r="D30" s="33" t="s">
        <v>51</v>
      </c>
      <c r="E30" s="33" t="s">
        <v>170</v>
      </c>
      <c r="F30" s="33" t="s">
        <v>171</v>
      </c>
      <c r="G30" s="33" t="s">
        <v>172</v>
      </c>
      <c r="H30" s="34" t="s">
        <v>42</v>
      </c>
      <c r="I30" s="33" t="s">
        <v>173</v>
      </c>
      <c r="J30" s="33" t="s">
        <v>65</v>
      </c>
      <c r="K30" s="33" t="s">
        <v>174</v>
      </c>
      <c r="L30" s="33" t="s">
        <v>45</v>
      </c>
      <c r="M30" s="60" t="s">
        <v>175</v>
      </c>
      <c r="N30" s="61" t="s">
        <v>176</v>
      </c>
      <c r="O30" s="43">
        <v>69.19</v>
      </c>
      <c r="P30" s="43">
        <v>69.19</v>
      </c>
      <c r="Q30" s="43"/>
      <c r="R30" s="33" t="s">
        <v>177</v>
      </c>
      <c r="S30" s="33" t="s">
        <v>94</v>
      </c>
      <c r="T30" s="43">
        <v>12</v>
      </c>
      <c r="U30" s="43">
        <v>278</v>
      </c>
      <c r="V30" s="43">
        <v>640</v>
      </c>
      <c r="W30" s="43">
        <v>11</v>
      </c>
      <c r="X30" s="43">
        <v>278</v>
      </c>
      <c r="Y30" s="43">
        <v>640</v>
      </c>
      <c r="Z30" s="85"/>
    </row>
    <row r="31" s="21" customFormat="1" ht="89" customHeight="1" spans="1:26">
      <c r="A31" s="33">
        <v>24</v>
      </c>
      <c r="B31" s="33" t="s">
        <v>36</v>
      </c>
      <c r="C31" s="33" t="s">
        <v>50</v>
      </c>
      <c r="D31" s="33" t="s">
        <v>51</v>
      </c>
      <c r="E31" s="33" t="s">
        <v>170</v>
      </c>
      <c r="F31" s="33" t="s">
        <v>171</v>
      </c>
      <c r="G31" s="33" t="s">
        <v>178</v>
      </c>
      <c r="H31" s="34" t="s">
        <v>42</v>
      </c>
      <c r="I31" s="33" t="s">
        <v>173</v>
      </c>
      <c r="J31" s="33" t="s">
        <v>65</v>
      </c>
      <c r="K31" s="33" t="s">
        <v>174</v>
      </c>
      <c r="L31" s="33" t="s">
        <v>45</v>
      </c>
      <c r="M31" s="60" t="s">
        <v>175</v>
      </c>
      <c r="N31" s="61" t="s">
        <v>179</v>
      </c>
      <c r="O31" s="43">
        <v>119.1</v>
      </c>
      <c r="P31" s="43">
        <v>119.1</v>
      </c>
      <c r="Q31" s="33"/>
      <c r="R31" s="33" t="s">
        <v>180</v>
      </c>
      <c r="S31" s="33" t="s">
        <v>94</v>
      </c>
      <c r="T31" s="33">
        <v>12</v>
      </c>
      <c r="U31" s="43">
        <v>427</v>
      </c>
      <c r="V31" s="43">
        <v>992</v>
      </c>
      <c r="W31" s="33">
        <v>11</v>
      </c>
      <c r="X31" s="43">
        <v>275</v>
      </c>
      <c r="Y31" s="43">
        <v>628</v>
      </c>
      <c r="Z31" s="85"/>
    </row>
    <row r="32" s="21" customFormat="1" ht="98" customHeight="1" spans="1:26">
      <c r="A32" s="33">
        <v>25</v>
      </c>
      <c r="B32" s="33" t="s">
        <v>36</v>
      </c>
      <c r="C32" s="33" t="s">
        <v>37</v>
      </c>
      <c r="D32" s="33" t="s">
        <v>38</v>
      </c>
      <c r="E32" s="33" t="s">
        <v>170</v>
      </c>
      <c r="F32" s="33" t="s">
        <v>181</v>
      </c>
      <c r="G32" s="33" t="s">
        <v>182</v>
      </c>
      <c r="H32" s="34" t="s">
        <v>42</v>
      </c>
      <c r="I32" s="33" t="s">
        <v>183</v>
      </c>
      <c r="J32" s="33" t="s">
        <v>65</v>
      </c>
      <c r="K32" s="33" t="s">
        <v>90</v>
      </c>
      <c r="L32" s="33" t="s">
        <v>45</v>
      </c>
      <c r="M32" s="60" t="s">
        <v>184</v>
      </c>
      <c r="N32" s="61" t="s">
        <v>185</v>
      </c>
      <c r="O32" s="33">
        <v>36</v>
      </c>
      <c r="P32" s="33">
        <v>36</v>
      </c>
      <c r="Q32" s="33"/>
      <c r="R32" s="33" t="s">
        <v>186</v>
      </c>
      <c r="S32" s="33" t="s">
        <v>49</v>
      </c>
      <c r="T32" s="33">
        <v>12</v>
      </c>
      <c r="U32" s="43">
        <v>206</v>
      </c>
      <c r="V32" s="43">
        <v>411</v>
      </c>
      <c r="W32" s="43">
        <v>11</v>
      </c>
      <c r="X32" s="43">
        <v>206</v>
      </c>
      <c r="Y32" s="43">
        <v>411</v>
      </c>
      <c r="Z32" s="85"/>
    </row>
    <row r="33" customFormat="1" ht="80" customHeight="1" spans="1:26">
      <c r="A33" s="33">
        <v>26</v>
      </c>
      <c r="B33" s="33" t="s">
        <v>36</v>
      </c>
      <c r="C33" s="33" t="s">
        <v>50</v>
      </c>
      <c r="D33" s="33" t="s">
        <v>51</v>
      </c>
      <c r="E33" s="33" t="s">
        <v>170</v>
      </c>
      <c r="F33" s="33" t="s">
        <v>187</v>
      </c>
      <c r="G33" s="33" t="s">
        <v>188</v>
      </c>
      <c r="H33" s="34" t="s">
        <v>42</v>
      </c>
      <c r="I33" s="33" t="s">
        <v>187</v>
      </c>
      <c r="J33" s="33" t="s">
        <v>65</v>
      </c>
      <c r="K33" s="33" t="s">
        <v>174</v>
      </c>
      <c r="L33" s="33" t="s">
        <v>45</v>
      </c>
      <c r="M33" s="60" t="s">
        <v>175</v>
      </c>
      <c r="N33" s="61" t="s">
        <v>189</v>
      </c>
      <c r="O33" s="43">
        <v>6.75</v>
      </c>
      <c r="P33" s="43">
        <v>3.85225</v>
      </c>
      <c r="Q33" s="33">
        <f>O33-P33</f>
        <v>2.89775</v>
      </c>
      <c r="R33" s="33" t="s">
        <v>190</v>
      </c>
      <c r="S33" s="33" t="s">
        <v>94</v>
      </c>
      <c r="T33" s="33">
        <v>2</v>
      </c>
      <c r="U33" s="43">
        <v>53</v>
      </c>
      <c r="V33" s="43">
        <v>111</v>
      </c>
      <c r="W33" s="43">
        <v>2</v>
      </c>
      <c r="X33" s="43">
        <v>53</v>
      </c>
      <c r="Y33" s="43">
        <v>111</v>
      </c>
      <c r="Z33" s="85"/>
    </row>
    <row r="34" s="21" customFormat="1" ht="48" spans="1:26">
      <c r="A34" s="33">
        <v>27</v>
      </c>
      <c r="B34" s="33" t="s">
        <v>36</v>
      </c>
      <c r="C34" s="33" t="s">
        <v>50</v>
      </c>
      <c r="D34" s="33" t="s">
        <v>51</v>
      </c>
      <c r="E34" s="33" t="s">
        <v>191</v>
      </c>
      <c r="F34" s="33" t="s">
        <v>192</v>
      </c>
      <c r="G34" s="33" t="s">
        <v>193</v>
      </c>
      <c r="H34" s="34" t="s">
        <v>42</v>
      </c>
      <c r="I34" s="33" t="s">
        <v>192</v>
      </c>
      <c r="J34" s="33" t="s">
        <v>89</v>
      </c>
      <c r="K34" s="33" t="s">
        <v>194</v>
      </c>
      <c r="L34" s="33" t="s">
        <v>45</v>
      </c>
      <c r="M34" s="60" t="s">
        <v>195</v>
      </c>
      <c r="N34" s="61" t="s">
        <v>196</v>
      </c>
      <c r="O34" s="33">
        <v>360</v>
      </c>
      <c r="P34" s="33">
        <v>360</v>
      </c>
      <c r="Q34" s="33"/>
      <c r="R34" s="33" t="s">
        <v>197</v>
      </c>
      <c r="S34" s="33" t="s">
        <v>198</v>
      </c>
      <c r="T34" s="33">
        <v>16</v>
      </c>
      <c r="U34" s="37">
        <v>2782</v>
      </c>
      <c r="V34" s="37">
        <v>7425</v>
      </c>
      <c r="W34" s="33">
        <v>14</v>
      </c>
      <c r="X34" s="37">
        <v>891</v>
      </c>
      <c r="Y34" s="37">
        <v>2140</v>
      </c>
      <c r="Z34" s="85"/>
    </row>
    <row r="35" s="21" customFormat="1" ht="106" customHeight="1" spans="1:26">
      <c r="A35" s="33">
        <v>28</v>
      </c>
      <c r="B35" s="33" t="s">
        <v>36</v>
      </c>
      <c r="C35" s="33" t="s">
        <v>50</v>
      </c>
      <c r="D35" s="33" t="s">
        <v>51</v>
      </c>
      <c r="E35" s="33" t="s">
        <v>191</v>
      </c>
      <c r="F35" s="33" t="s">
        <v>199</v>
      </c>
      <c r="G35" s="33" t="s">
        <v>200</v>
      </c>
      <c r="H35" s="34" t="s">
        <v>42</v>
      </c>
      <c r="I35" s="33" t="s">
        <v>199</v>
      </c>
      <c r="J35" s="33" t="s">
        <v>89</v>
      </c>
      <c r="K35" s="33" t="s">
        <v>194</v>
      </c>
      <c r="L35" s="33" t="s">
        <v>45</v>
      </c>
      <c r="M35" s="60" t="s">
        <v>195</v>
      </c>
      <c r="N35" s="61" t="s">
        <v>201</v>
      </c>
      <c r="O35" s="33">
        <v>136</v>
      </c>
      <c r="P35" s="33">
        <v>136</v>
      </c>
      <c r="Q35" s="33"/>
      <c r="R35" s="33" t="s">
        <v>202</v>
      </c>
      <c r="S35" s="33" t="s">
        <v>198</v>
      </c>
      <c r="T35" s="33">
        <v>14</v>
      </c>
      <c r="U35" s="37">
        <v>2605</v>
      </c>
      <c r="V35" s="37">
        <v>6970</v>
      </c>
      <c r="W35" s="33">
        <v>12</v>
      </c>
      <c r="X35" s="37">
        <v>873</v>
      </c>
      <c r="Y35" s="37">
        <v>2112</v>
      </c>
      <c r="Z35" s="85"/>
    </row>
    <row r="36" s="21" customFormat="1" ht="123" customHeight="1" spans="1:26">
      <c r="A36" s="33">
        <v>29</v>
      </c>
      <c r="B36" s="33" t="s">
        <v>36</v>
      </c>
      <c r="C36" s="33" t="s">
        <v>37</v>
      </c>
      <c r="D36" s="33" t="s">
        <v>38</v>
      </c>
      <c r="E36" s="33" t="s">
        <v>191</v>
      </c>
      <c r="F36" s="33" t="s">
        <v>203</v>
      </c>
      <c r="G36" s="33" t="s">
        <v>204</v>
      </c>
      <c r="H36" s="34" t="s">
        <v>42</v>
      </c>
      <c r="I36" s="33" t="s">
        <v>205</v>
      </c>
      <c r="J36" s="33" t="s">
        <v>89</v>
      </c>
      <c r="K36" s="33" t="s">
        <v>90</v>
      </c>
      <c r="L36" s="33" t="s">
        <v>45</v>
      </c>
      <c r="M36" s="60" t="s">
        <v>195</v>
      </c>
      <c r="N36" s="61" t="s">
        <v>206</v>
      </c>
      <c r="O36" s="33">
        <v>44</v>
      </c>
      <c r="P36" s="33">
        <v>44</v>
      </c>
      <c r="Q36" s="33"/>
      <c r="R36" s="33" t="s">
        <v>207</v>
      </c>
      <c r="S36" s="33" t="s">
        <v>49</v>
      </c>
      <c r="T36" s="33">
        <v>17</v>
      </c>
      <c r="U36" s="33">
        <v>300</v>
      </c>
      <c r="V36" s="33">
        <v>624</v>
      </c>
      <c r="W36" s="33">
        <v>13</v>
      </c>
      <c r="X36" s="33">
        <v>300</v>
      </c>
      <c r="Y36" s="33">
        <v>624</v>
      </c>
      <c r="Z36" s="85"/>
    </row>
    <row r="37" s="21" customFormat="1" ht="62" customHeight="1" spans="1:26">
      <c r="A37" s="33">
        <v>30</v>
      </c>
      <c r="B37" s="33" t="s">
        <v>36</v>
      </c>
      <c r="C37" s="33" t="s">
        <v>50</v>
      </c>
      <c r="D37" s="33" t="s">
        <v>51</v>
      </c>
      <c r="E37" s="33" t="s">
        <v>208</v>
      </c>
      <c r="F37" s="33" t="s">
        <v>209</v>
      </c>
      <c r="G37" s="33" t="s">
        <v>210</v>
      </c>
      <c r="H37" s="34" t="s">
        <v>42</v>
      </c>
      <c r="I37" s="33" t="s">
        <v>209</v>
      </c>
      <c r="J37" s="47" t="s">
        <v>105</v>
      </c>
      <c r="K37" s="38" t="s">
        <v>73</v>
      </c>
      <c r="L37" s="48" t="s">
        <v>45</v>
      </c>
      <c r="M37" s="60" t="s">
        <v>211</v>
      </c>
      <c r="N37" s="61" t="s">
        <v>212</v>
      </c>
      <c r="O37" s="33">
        <v>467.5</v>
      </c>
      <c r="P37" s="33">
        <v>467.5</v>
      </c>
      <c r="Q37" s="33"/>
      <c r="R37" s="33" t="s">
        <v>213</v>
      </c>
      <c r="S37" s="33" t="s">
        <v>56</v>
      </c>
      <c r="T37" s="33">
        <v>16</v>
      </c>
      <c r="U37" s="33">
        <v>1112</v>
      </c>
      <c r="V37" s="33">
        <v>2617</v>
      </c>
      <c r="W37" s="33">
        <v>11</v>
      </c>
      <c r="X37" s="33">
        <v>592</v>
      </c>
      <c r="Y37" s="33">
        <v>1309</v>
      </c>
      <c r="Z37" s="85"/>
    </row>
    <row r="38" s="21" customFormat="1" ht="96" spans="1:26">
      <c r="A38" s="33">
        <v>31</v>
      </c>
      <c r="B38" s="38" t="s">
        <v>36</v>
      </c>
      <c r="C38" s="33" t="s">
        <v>37</v>
      </c>
      <c r="D38" s="39" t="s">
        <v>38</v>
      </c>
      <c r="E38" s="33" t="s">
        <v>208</v>
      </c>
      <c r="F38" s="33" t="s">
        <v>209</v>
      </c>
      <c r="G38" s="33" t="s">
        <v>214</v>
      </c>
      <c r="H38" s="34" t="s">
        <v>42</v>
      </c>
      <c r="I38" s="33" t="s">
        <v>209</v>
      </c>
      <c r="J38" s="33" t="s">
        <v>65</v>
      </c>
      <c r="K38" s="38" t="s">
        <v>90</v>
      </c>
      <c r="L38" s="48" t="s">
        <v>45</v>
      </c>
      <c r="M38" s="60" t="s">
        <v>211</v>
      </c>
      <c r="N38" s="61" t="s">
        <v>215</v>
      </c>
      <c r="O38" s="33">
        <v>38</v>
      </c>
      <c r="P38" s="33">
        <v>38</v>
      </c>
      <c r="Q38" s="33"/>
      <c r="R38" s="37" t="s">
        <v>186</v>
      </c>
      <c r="S38" s="37" t="s">
        <v>56</v>
      </c>
      <c r="T38" s="33">
        <v>16</v>
      </c>
      <c r="U38" s="33">
        <v>190</v>
      </c>
      <c r="V38" s="33">
        <v>520</v>
      </c>
      <c r="W38" s="33">
        <v>16</v>
      </c>
      <c r="X38" s="33">
        <v>190</v>
      </c>
      <c r="Y38" s="33">
        <v>520</v>
      </c>
      <c r="Z38" s="85"/>
    </row>
    <row r="39" s="21" customFormat="1" ht="48" spans="1:26">
      <c r="A39" s="33">
        <v>32</v>
      </c>
      <c r="B39" s="33" t="s">
        <v>36</v>
      </c>
      <c r="C39" s="33" t="s">
        <v>50</v>
      </c>
      <c r="D39" s="33" t="s">
        <v>51</v>
      </c>
      <c r="E39" s="33" t="s">
        <v>216</v>
      </c>
      <c r="F39" s="33" t="s">
        <v>217</v>
      </c>
      <c r="G39" s="44" t="s">
        <v>218</v>
      </c>
      <c r="H39" s="34" t="s">
        <v>42</v>
      </c>
      <c r="I39" s="33" t="s">
        <v>217</v>
      </c>
      <c r="J39" s="33" t="s">
        <v>219</v>
      </c>
      <c r="K39" s="33" t="s">
        <v>220</v>
      </c>
      <c r="L39" s="44" t="s">
        <v>45</v>
      </c>
      <c r="M39" s="60" t="s">
        <v>221</v>
      </c>
      <c r="N39" s="61" t="s">
        <v>222</v>
      </c>
      <c r="O39" s="87">
        <v>426.42</v>
      </c>
      <c r="P39" s="87">
        <v>426.42</v>
      </c>
      <c r="Q39" s="33"/>
      <c r="R39" s="33" t="s">
        <v>144</v>
      </c>
      <c r="S39" s="33" t="s">
        <v>56</v>
      </c>
      <c r="T39" s="37">
        <v>11</v>
      </c>
      <c r="U39" s="37">
        <v>673</v>
      </c>
      <c r="V39" s="37">
        <v>1679</v>
      </c>
      <c r="W39" s="37">
        <v>5</v>
      </c>
      <c r="X39" s="37">
        <v>365</v>
      </c>
      <c r="Y39" s="37">
        <v>837</v>
      </c>
      <c r="Z39" s="85"/>
    </row>
    <row r="40" s="21" customFormat="1" ht="127" customHeight="1" spans="1:26">
      <c r="A40" s="33">
        <v>33</v>
      </c>
      <c r="B40" s="33" t="s">
        <v>36</v>
      </c>
      <c r="C40" s="33" t="s">
        <v>37</v>
      </c>
      <c r="D40" s="39" t="s">
        <v>38</v>
      </c>
      <c r="E40" s="33" t="s">
        <v>216</v>
      </c>
      <c r="F40" s="33" t="s">
        <v>223</v>
      </c>
      <c r="G40" s="33" t="s">
        <v>224</v>
      </c>
      <c r="H40" s="34" t="s">
        <v>42</v>
      </c>
      <c r="I40" s="33" t="s">
        <v>223</v>
      </c>
      <c r="J40" s="33" t="s">
        <v>225</v>
      </c>
      <c r="K40" s="33" t="s">
        <v>90</v>
      </c>
      <c r="L40" s="44" t="s">
        <v>45</v>
      </c>
      <c r="M40" s="60" t="s">
        <v>221</v>
      </c>
      <c r="N40" s="61" t="s">
        <v>226</v>
      </c>
      <c r="O40" s="33">
        <v>17</v>
      </c>
      <c r="P40" s="33">
        <v>17</v>
      </c>
      <c r="Q40" s="77"/>
      <c r="R40" s="33" t="s">
        <v>227</v>
      </c>
      <c r="S40" s="33" t="s">
        <v>49</v>
      </c>
      <c r="T40" s="33">
        <v>10</v>
      </c>
      <c r="U40" s="37">
        <v>145</v>
      </c>
      <c r="V40" s="37">
        <v>284</v>
      </c>
      <c r="W40" s="33">
        <v>5</v>
      </c>
      <c r="X40" s="37">
        <v>145</v>
      </c>
      <c r="Y40" s="37">
        <v>284</v>
      </c>
      <c r="Z40" s="85"/>
    </row>
    <row r="41" s="21" customFormat="1" ht="79" customHeight="1" spans="1:26">
      <c r="A41" s="33">
        <v>34</v>
      </c>
      <c r="B41" s="33" t="s">
        <v>36</v>
      </c>
      <c r="C41" s="33" t="s">
        <v>50</v>
      </c>
      <c r="D41" s="33" t="s">
        <v>51</v>
      </c>
      <c r="E41" s="33" t="s">
        <v>228</v>
      </c>
      <c r="F41" s="33" t="s">
        <v>229</v>
      </c>
      <c r="G41" s="33" t="s">
        <v>230</v>
      </c>
      <c r="H41" s="34" t="s">
        <v>42</v>
      </c>
      <c r="I41" s="43" t="s">
        <v>231</v>
      </c>
      <c r="J41" s="33" t="s">
        <v>232</v>
      </c>
      <c r="K41" s="49" t="s">
        <v>90</v>
      </c>
      <c r="L41" s="46" t="s">
        <v>45</v>
      </c>
      <c r="M41" s="60" t="s">
        <v>233</v>
      </c>
      <c r="N41" s="51" t="s">
        <v>234</v>
      </c>
      <c r="O41" s="68">
        <v>245</v>
      </c>
      <c r="P41" s="68">
        <v>245</v>
      </c>
      <c r="Q41" s="68"/>
      <c r="R41" s="33" t="s">
        <v>235</v>
      </c>
      <c r="S41" s="33" t="s">
        <v>56</v>
      </c>
      <c r="T41" s="68">
        <v>170</v>
      </c>
      <c r="U41" s="37">
        <v>4740</v>
      </c>
      <c r="V41" s="37">
        <v>10868</v>
      </c>
      <c r="W41" s="37">
        <v>109</v>
      </c>
      <c r="X41" s="37">
        <v>4740</v>
      </c>
      <c r="Y41" s="37">
        <v>10868</v>
      </c>
      <c r="Z41" s="85"/>
    </row>
    <row r="42" s="21" customFormat="1" ht="79" customHeight="1" spans="1:26">
      <c r="A42" s="33">
        <v>35</v>
      </c>
      <c r="B42" s="33" t="s">
        <v>36</v>
      </c>
      <c r="C42" s="33" t="s">
        <v>236</v>
      </c>
      <c r="D42" s="33" t="s">
        <v>237</v>
      </c>
      <c r="E42" s="33" t="s">
        <v>238</v>
      </c>
      <c r="F42" s="33" t="s">
        <v>239</v>
      </c>
      <c r="G42" s="38" t="s">
        <v>240</v>
      </c>
      <c r="H42" s="34" t="s">
        <v>42</v>
      </c>
      <c r="I42" s="33" t="s">
        <v>241</v>
      </c>
      <c r="J42" s="47" t="s">
        <v>105</v>
      </c>
      <c r="K42" s="50" t="s">
        <v>242</v>
      </c>
      <c r="L42" s="33" t="s">
        <v>45</v>
      </c>
      <c r="M42" s="60" t="s">
        <v>243</v>
      </c>
      <c r="N42" s="69" t="s">
        <v>244</v>
      </c>
      <c r="O42" s="37">
        <v>340</v>
      </c>
      <c r="P42" s="37">
        <v>340</v>
      </c>
      <c r="Q42" s="33"/>
      <c r="R42" s="33" t="s">
        <v>245</v>
      </c>
      <c r="S42" s="79" t="s">
        <v>56</v>
      </c>
      <c r="T42" s="43">
        <v>183</v>
      </c>
      <c r="U42" s="43">
        <v>1710</v>
      </c>
      <c r="V42" s="43">
        <v>3500</v>
      </c>
      <c r="W42" s="43">
        <v>109</v>
      </c>
      <c r="X42" s="43">
        <v>1710</v>
      </c>
      <c r="Y42" s="43">
        <v>3500</v>
      </c>
      <c r="Z42" s="85"/>
    </row>
    <row r="43" s="21" customFormat="1" ht="123" customHeight="1" spans="1:26">
      <c r="A43" s="33">
        <v>36</v>
      </c>
      <c r="B43" s="33" t="s">
        <v>36</v>
      </c>
      <c r="C43" s="33" t="s">
        <v>50</v>
      </c>
      <c r="D43" s="33" t="s">
        <v>51</v>
      </c>
      <c r="E43" s="43" t="s">
        <v>132</v>
      </c>
      <c r="F43" s="33" t="s">
        <v>246</v>
      </c>
      <c r="G43" s="33" t="s">
        <v>247</v>
      </c>
      <c r="H43" s="34" t="s">
        <v>42</v>
      </c>
      <c r="I43" s="33" t="s">
        <v>248</v>
      </c>
      <c r="J43" s="33" t="s">
        <v>249</v>
      </c>
      <c r="K43" s="38" t="s">
        <v>220</v>
      </c>
      <c r="L43" s="46" t="s">
        <v>45</v>
      </c>
      <c r="M43" s="60" t="s">
        <v>250</v>
      </c>
      <c r="N43" s="69" t="s">
        <v>251</v>
      </c>
      <c r="O43" s="35">
        <v>160</v>
      </c>
      <c r="P43" s="35">
        <v>160</v>
      </c>
      <c r="Q43" s="43"/>
      <c r="R43" s="33" t="s">
        <v>252</v>
      </c>
      <c r="S43" s="33" t="s">
        <v>56</v>
      </c>
      <c r="T43" s="33">
        <v>11</v>
      </c>
      <c r="U43" s="37">
        <v>456</v>
      </c>
      <c r="V43" s="37">
        <v>1262</v>
      </c>
      <c r="W43" s="43">
        <v>11</v>
      </c>
      <c r="X43" s="37">
        <v>62</v>
      </c>
      <c r="Y43" s="37">
        <v>136</v>
      </c>
      <c r="Z43" s="85"/>
    </row>
    <row r="44" s="23" customFormat="1" ht="45" customHeight="1" spans="1:26">
      <c r="A44" s="33">
        <v>37</v>
      </c>
      <c r="B44" s="35" t="s">
        <v>253</v>
      </c>
      <c r="C44" s="35" t="s">
        <v>254</v>
      </c>
      <c r="D44" s="35" t="s">
        <v>255</v>
      </c>
      <c r="E44" s="35" t="s">
        <v>39</v>
      </c>
      <c r="F44" s="35" t="s">
        <v>256</v>
      </c>
      <c r="G44" s="35" t="s">
        <v>257</v>
      </c>
      <c r="H44" s="42" t="s">
        <v>42</v>
      </c>
      <c r="I44" s="35" t="s">
        <v>256</v>
      </c>
      <c r="J44" s="35" t="s">
        <v>258</v>
      </c>
      <c r="K44" s="35" t="s">
        <v>259</v>
      </c>
      <c r="L44" s="35" t="s">
        <v>45</v>
      </c>
      <c r="M44" s="62" t="s">
        <v>260</v>
      </c>
      <c r="N44" s="70" t="s">
        <v>261</v>
      </c>
      <c r="O44" s="64">
        <v>473</v>
      </c>
      <c r="P44" s="64">
        <v>473</v>
      </c>
      <c r="Q44" s="64"/>
      <c r="R44" s="35" t="s">
        <v>262</v>
      </c>
      <c r="S44" s="35" t="s">
        <v>263</v>
      </c>
      <c r="T44" s="64">
        <v>1</v>
      </c>
      <c r="U44" s="64">
        <v>797</v>
      </c>
      <c r="V44" s="64">
        <v>2357</v>
      </c>
      <c r="W44" s="64">
        <v>0</v>
      </c>
      <c r="X44" s="64">
        <v>5</v>
      </c>
      <c r="Y44" s="64">
        <v>9</v>
      </c>
      <c r="Z44" s="35"/>
    </row>
    <row r="45" s="23" customFormat="1" ht="55" customHeight="1" spans="1:26">
      <c r="A45" s="33">
        <v>38</v>
      </c>
      <c r="B45" s="35" t="s">
        <v>253</v>
      </c>
      <c r="C45" s="35" t="s">
        <v>264</v>
      </c>
      <c r="D45" s="35" t="s">
        <v>265</v>
      </c>
      <c r="E45" s="35" t="s">
        <v>39</v>
      </c>
      <c r="F45" s="35" t="s">
        <v>266</v>
      </c>
      <c r="G45" s="35" t="s">
        <v>267</v>
      </c>
      <c r="H45" s="42" t="s">
        <v>42</v>
      </c>
      <c r="I45" s="35" t="s">
        <v>266</v>
      </c>
      <c r="J45" s="35" t="s">
        <v>43</v>
      </c>
      <c r="K45" s="35" t="s">
        <v>268</v>
      </c>
      <c r="L45" s="35" t="s">
        <v>45</v>
      </c>
      <c r="M45" s="62" t="s">
        <v>269</v>
      </c>
      <c r="N45" s="70" t="s">
        <v>270</v>
      </c>
      <c r="O45" s="35">
        <v>35.6</v>
      </c>
      <c r="P45" s="35">
        <v>35.6</v>
      </c>
      <c r="Q45" s="35"/>
      <c r="R45" s="35" t="s">
        <v>271</v>
      </c>
      <c r="S45" s="35" t="s">
        <v>56</v>
      </c>
      <c r="T45" s="81">
        <v>1</v>
      </c>
      <c r="U45" s="35">
        <v>99</v>
      </c>
      <c r="V45" s="35">
        <v>230</v>
      </c>
      <c r="W45" s="35">
        <v>0</v>
      </c>
      <c r="X45" s="35">
        <v>15</v>
      </c>
      <c r="Y45" s="35">
        <v>29</v>
      </c>
      <c r="Z45" s="35"/>
    </row>
    <row r="46" s="24" customFormat="1" ht="59" customHeight="1" spans="1:26">
      <c r="A46" s="33">
        <v>39</v>
      </c>
      <c r="B46" s="35" t="s">
        <v>253</v>
      </c>
      <c r="C46" s="35" t="s">
        <v>264</v>
      </c>
      <c r="D46" s="35" t="s">
        <v>265</v>
      </c>
      <c r="E46" s="35" t="s">
        <v>102</v>
      </c>
      <c r="F46" s="35" t="s">
        <v>272</v>
      </c>
      <c r="G46" s="35" t="s">
        <v>273</v>
      </c>
      <c r="H46" s="42" t="s">
        <v>42</v>
      </c>
      <c r="I46" s="35" t="s">
        <v>272</v>
      </c>
      <c r="J46" s="35" t="s">
        <v>274</v>
      </c>
      <c r="K46" s="40" t="s">
        <v>275</v>
      </c>
      <c r="L46" s="40" t="s">
        <v>45</v>
      </c>
      <c r="M46" s="35" t="s">
        <v>276</v>
      </c>
      <c r="N46" s="63" t="s">
        <v>277</v>
      </c>
      <c r="O46" s="64">
        <v>5.1</v>
      </c>
      <c r="P46" s="64">
        <v>5.1</v>
      </c>
      <c r="Q46" s="64"/>
      <c r="R46" s="64" t="s">
        <v>278</v>
      </c>
      <c r="S46" s="64" t="s">
        <v>56</v>
      </c>
      <c r="T46" s="35">
        <v>1</v>
      </c>
      <c r="U46" s="35">
        <v>34</v>
      </c>
      <c r="V46" s="35">
        <v>65</v>
      </c>
      <c r="W46" s="35">
        <v>1</v>
      </c>
      <c r="X46" s="35">
        <v>0</v>
      </c>
      <c r="Y46" s="35">
        <v>0</v>
      </c>
      <c r="Z46" s="35"/>
    </row>
    <row r="47" s="23" customFormat="1" ht="73" customHeight="1" spans="1:26">
      <c r="A47" s="33">
        <v>40</v>
      </c>
      <c r="B47" s="35" t="s">
        <v>253</v>
      </c>
      <c r="C47" s="35" t="s">
        <v>279</v>
      </c>
      <c r="D47" s="35" t="s">
        <v>280</v>
      </c>
      <c r="E47" s="35" t="s">
        <v>117</v>
      </c>
      <c r="F47" s="35" t="s">
        <v>281</v>
      </c>
      <c r="G47" s="35" t="s">
        <v>282</v>
      </c>
      <c r="H47" s="42" t="s">
        <v>42</v>
      </c>
      <c r="I47" s="35" t="s">
        <v>283</v>
      </c>
      <c r="J47" s="35" t="s">
        <v>43</v>
      </c>
      <c r="K47" s="35" t="s">
        <v>220</v>
      </c>
      <c r="L47" s="35" t="s">
        <v>284</v>
      </c>
      <c r="M47" s="35" t="s">
        <v>285</v>
      </c>
      <c r="N47" s="35" t="s">
        <v>286</v>
      </c>
      <c r="O47" s="35">
        <v>59</v>
      </c>
      <c r="P47" s="35">
        <v>59</v>
      </c>
      <c r="Q47" s="35"/>
      <c r="R47" s="35" t="s">
        <v>287</v>
      </c>
      <c r="S47" s="35" t="s">
        <v>288</v>
      </c>
      <c r="T47" s="82">
        <v>1</v>
      </c>
      <c r="U47" s="62">
        <v>30</v>
      </c>
      <c r="V47" s="62">
        <v>69</v>
      </c>
      <c r="W47" s="64">
        <v>1</v>
      </c>
      <c r="X47" s="64">
        <v>12</v>
      </c>
      <c r="Y47" s="64">
        <v>26</v>
      </c>
      <c r="Z47" s="35"/>
    </row>
    <row r="48" s="24" customFormat="1" ht="70" customHeight="1" spans="1:26">
      <c r="A48" s="33">
        <v>41</v>
      </c>
      <c r="B48" s="35" t="s">
        <v>253</v>
      </c>
      <c r="C48" s="35" t="s">
        <v>264</v>
      </c>
      <c r="D48" s="35" t="s">
        <v>289</v>
      </c>
      <c r="E48" s="35" t="s">
        <v>170</v>
      </c>
      <c r="F48" s="35" t="s">
        <v>290</v>
      </c>
      <c r="G48" s="35" t="s">
        <v>291</v>
      </c>
      <c r="H48" s="42" t="s">
        <v>42</v>
      </c>
      <c r="I48" s="35" t="s">
        <v>292</v>
      </c>
      <c r="J48" s="35" t="s">
        <v>65</v>
      </c>
      <c r="K48" s="35" t="s">
        <v>83</v>
      </c>
      <c r="L48" s="35" t="s">
        <v>284</v>
      </c>
      <c r="M48" s="35" t="s">
        <v>293</v>
      </c>
      <c r="N48" s="35" t="s">
        <v>294</v>
      </c>
      <c r="O48" s="35">
        <v>398</v>
      </c>
      <c r="P48" s="35">
        <v>398</v>
      </c>
      <c r="Q48" s="35"/>
      <c r="R48" s="35" t="s">
        <v>295</v>
      </c>
      <c r="S48" s="35" t="s">
        <v>263</v>
      </c>
      <c r="T48" s="35">
        <v>1</v>
      </c>
      <c r="U48" s="35">
        <v>567</v>
      </c>
      <c r="V48" s="35">
        <v>1357</v>
      </c>
      <c r="W48" s="35">
        <v>1</v>
      </c>
      <c r="X48" s="35">
        <v>98</v>
      </c>
      <c r="Y48" s="35">
        <v>173</v>
      </c>
      <c r="Z48" s="35"/>
    </row>
    <row r="49" s="24" customFormat="1" ht="46" customHeight="1" spans="1:26">
      <c r="A49" s="33">
        <v>42</v>
      </c>
      <c r="B49" s="35" t="s">
        <v>253</v>
      </c>
      <c r="C49" s="35" t="s">
        <v>264</v>
      </c>
      <c r="D49" s="35" t="s">
        <v>296</v>
      </c>
      <c r="E49" s="35" t="s">
        <v>191</v>
      </c>
      <c r="F49" s="35" t="s">
        <v>297</v>
      </c>
      <c r="G49" s="35" t="s">
        <v>298</v>
      </c>
      <c r="H49" s="42" t="s">
        <v>42</v>
      </c>
      <c r="I49" s="35" t="s">
        <v>299</v>
      </c>
      <c r="J49" s="51" t="s">
        <v>300</v>
      </c>
      <c r="K49" s="40" t="s">
        <v>90</v>
      </c>
      <c r="L49" s="40" t="s">
        <v>45</v>
      </c>
      <c r="M49" s="35" t="s">
        <v>301</v>
      </c>
      <c r="N49" s="63" t="s">
        <v>302</v>
      </c>
      <c r="O49" s="35">
        <v>82.06</v>
      </c>
      <c r="P49" s="35">
        <v>82.06</v>
      </c>
      <c r="Q49" s="35"/>
      <c r="R49" s="35" t="s">
        <v>303</v>
      </c>
      <c r="S49" s="35" t="s">
        <v>263</v>
      </c>
      <c r="T49" s="35">
        <v>1</v>
      </c>
      <c r="U49" s="35">
        <v>253</v>
      </c>
      <c r="V49" s="35">
        <v>695</v>
      </c>
      <c r="W49" s="35">
        <v>1</v>
      </c>
      <c r="X49" s="35">
        <v>101</v>
      </c>
      <c r="Y49" s="35">
        <v>264</v>
      </c>
      <c r="Z49" s="35"/>
    </row>
    <row r="50" s="24" customFormat="1" ht="54" customHeight="1" spans="1:26">
      <c r="A50" s="33">
        <v>43</v>
      </c>
      <c r="B50" s="35" t="s">
        <v>253</v>
      </c>
      <c r="C50" s="35" t="s">
        <v>264</v>
      </c>
      <c r="D50" s="35" t="s">
        <v>289</v>
      </c>
      <c r="E50" s="35" t="s">
        <v>208</v>
      </c>
      <c r="F50" s="35" t="s">
        <v>304</v>
      </c>
      <c r="G50" s="35" t="s">
        <v>305</v>
      </c>
      <c r="H50" s="42" t="s">
        <v>42</v>
      </c>
      <c r="I50" s="35" t="s">
        <v>306</v>
      </c>
      <c r="J50" s="35" t="s">
        <v>65</v>
      </c>
      <c r="K50" s="40" t="s">
        <v>90</v>
      </c>
      <c r="L50" s="40" t="s">
        <v>45</v>
      </c>
      <c r="M50" s="35" t="s">
        <v>307</v>
      </c>
      <c r="N50" s="63" t="s">
        <v>308</v>
      </c>
      <c r="O50" s="35">
        <v>320</v>
      </c>
      <c r="P50" s="35">
        <v>320</v>
      </c>
      <c r="Q50" s="35"/>
      <c r="R50" s="35" t="s">
        <v>309</v>
      </c>
      <c r="S50" s="35" t="s">
        <v>263</v>
      </c>
      <c r="T50" s="81">
        <v>4</v>
      </c>
      <c r="U50" s="35">
        <v>273</v>
      </c>
      <c r="V50" s="35">
        <v>577</v>
      </c>
      <c r="W50" s="35">
        <v>2</v>
      </c>
      <c r="X50" s="35">
        <v>125</v>
      </c>
      <c r="Y50" s="35">
        <v>250</v>
      </c>
      <c r="Z50" s="35"/>
    </row>
    <row r="51" s="25" customFormat="1" ht="74" customHeight="1" spans="1:26">
      <c r="A51" s="35">
        <v>44</v>
      </c>
      <c r="B51" s="35" t="s">
        <v>310</v>
      </c>
      <c r="C51" s="35" t="s">
        <v>311</v>
      </c>
      <c r="D51" s="35" t="s">
        <v>312</v>
      </c>
      <c r="E51" s="35" t="s">
        <v>238</v>
      </c>
      <c r="F51" s="35" t="s">
        <v>239</v>
      </c>
      <c r="G51" s="40" t="s">
        <v>313</v>
      </c>
      <c r="H51" s="42" t="s">
        <v>42</v>
      </c>
      <c r="I51" s="35" t="s">
        <v>241</v>
      </c>
      <c r="J51" s="52" t="s">
        <v>105</v>
      </c>
      <c r="K51" s="53" t="s">
        <v>242</v>
      </c>
      <c r="L51" s="35" t="s">
        <v>45</v>
      </c>
      <c r="M51" s="71" t="s">
        <v>243</v>
      </c>
      <c r="N51" s="72" t="s">
        <v>314</v>
      </c>
      <c r="O51" s="62">
        <v>135</v>
      </c>
      <c r="P51" s="62">
        <v>135</v>
      </c>
      <c r="Q51" s="35"/>
      <c r="R51" s="35" t="s">
        <v>315</v>
      </c>
      <c r="S51" s="35" t="s">
        <v>263</v>
      </c>
      <c r="T51" s="64">
        <v>183</v>
      </c>
      <c r="U51" s="64">
        <v>450</v>
      </c>
      <c r="V51" s="64">
        <v>450</v>
      </c>
      <c r="W51" s="64">
        <v>109</v>
      </c>
      <c r="X51" s="64">
        <v>450</v>
      </c>
      <c r="Y51" s="64">
        <v>450</v>
      </c>
      <c r="Z51" s="86"/>
    </row>
    <row r="52" s="25" customFormat="1" ht="96" customHeight="1" spans="1:26">
      <c r="A52" s="35">
        <v>45</v>
      </c>
      <c r="B52" s="35" t="s">
        <v>316</v>
      </c>
      <c r="C52" s="35" t="s">
        <v>317</v>
      </c>
      <c r="D52" s="35" t="s">
        <v>318</v>
      </c>
      <c r="E52" s="35" t="s">
        <v>238</v>
      </c>
      <c r="F52" s="35" t="s">
        <v>239</v>
      </c>
      <c r="G52" s="40" t="s">
        <v>319</v>
      </c>
      <c r="H52" s="42" t="s">
        <v>42</v>
      </c>
      <c r="I52" s="35" t="s">
        <v>241</v>
      </c>
      <c r="J52" s="52" t="s">
        <v>105</v>
      </c>
      <c r="K52" s="53" t="s">
        <v>242</v>
      </c>
      <c r="L52" s="35" t="s">
        <v>45</v>
      </c>
      <c r="M52" s="71" t="s">
        <v>320</v>
      </c>
      <c r="N52" s="72" t="s">
        <v>321</v>
      </c>
      <c r="O52" s="62">
        <v>355</v>
      </c>
      <c r="P52" s="62">
        <v>355</v>
      </c>
      <c r="Q52" s="35"/>
      <c r="R52" s="35" t="s">
        <v>322</v>
      </c>
      <c r="S52" s="35" t="s">
        <v>263</v>
      </c>
      <c r="T52" s="64">
        <v>183</v>
      </c>
      <c r="U52" s="64">
        <v>1986</v>
      </c>
      <c r="V52" s="64">
        <v>3972</v>
      </c>
      <c r="W52" s="64">
        <v>109</v>
      </c>
      <c r="X52" s="64">
        <v>1986</v>
      </c>
      <c r="Y52" s="64">
        <v>3972</v>
      </c>
      <c r="Z52" s="86"/>
    </row>
    <row r="53" s="25" customFormat="1" ht="101" customHeight="1" spans="1:26">
      <c r="A53" s="35">
        <v>46</v>
      </c>
      <c r="B53" s="40" t="s">
        <v>316</v>
      </c>
      <c r="C53" s="40" t="s">
        <v>317</v>
      </c>
      <c r="D53" s="40" t="s">
        <v>323</v>
      </c>
      <c r="E53" s="40" t="s">
        <v>324</v>
      </c>
      <c r="F53" s="35" t="s">
        <v>325</v>
      </c>
      <c r="G53" s="40" t="s">
        <v>326</v>
      </c>
      <c r="H53" s="42" t="s">
        <v>42</v>
      </c>
      <c r="I53" s="40" t="s">
        <v>324</v>
      </c>
      <c r="J53" s="54" t="s">
        <v>327</v>
      </c>
      <c r="K53" s="40" t="s">
        <v>328</v>
      </c>
      <c r="L53" s="40" t="s">
        <v>329</v>
      </c>
      <c r="M53" s="71" t="s">
        <v>330</v>
      </c>
      <c r="N53" s="72" t="s">
        <v>331</v>
      </c>
      <c r="O53" s="62">
        <v>672</v>
      </c>
      <c r="P53" s="62">
        <v>188</v>
      </c>
      <c r="Q53" s="62">
        <v>484</v>
      </c>
      <c r="R53" s="40" t="s">
        <v>332</v>
      </c>
      <c r="S53" s="40" t="s">
        <v>263</v>
      </c>
      <c r="T53" s="62">
        <v>183</v>
      </c>
      <c r="U53" s="62">
        <v>3290</v>
      </c>
      <c r="V53" s="62">
        <v>5600</v>
      </c>
      <c r="W53" s="62">
        <v>183</v>
      </c>
      <c r="X53" s="62">
        <v>3290</v>
      </c>
      <c r="Y53" s="62">
        <v>5600</v>
      </c>
      <c r="Z53" s="86"/>
    </row>
  </sheetData>
  <autoFilter ref="A6:AF53">
    <extLst/>
  </autoFilter>
  <mergeCells count="32">
    <mergeCell ref="A1:B1"/>
    <mergeCell ref="A2:Z2"/>
    <mergeCell ref="A3:C3"/>
    <mergeCell ref="X3:Z3"/>
    <mergeCell ref="B4:D4"/>
    <mergeCell ref="J4:K4"/>
    <mergeCell ref="O4:Q4"/>
    <mergeCell ref="T4:Y4"/>
    <mergeCell ref="P5:Q5"/>
    <mergeCell ref="W5:Y5"/>
    <mergeCell ref="A7:B7"/>
    <mergeCell ref="A4:A6"/>
    <mergeCell ref="B5:B6"/>
    <mergeCell ref="C5:C6"/>
    <mergeCell ref="D5:D6"/>
    <mergeCell ref="E4:E6"/>
    <mergeCell ref="F4:F6"/>
    <mergeCell ref="G4:G6"/>
    <mergeCell ref="H4:H6"/>
    <mergeCell ref="I4:I6"/>
    <mergeCell ref="J5:J6"/>
    <mergeCell ref="K5:K6"/>
    <mergeCell ref="L4:L6"/>
    <mergeCell ref="M4:M6"/>
    <mergeCell ref="N4:N6"/>
    <mergeCell ref="O5:O6"/>
    <mergeCell ref="R4:R6"/>
    <mergeCell ref="S4:S6"/>
    <mergeCell ref="T5:T6"/>
    <mergeCell ref="U5:U6"/>
    <mergeCell ref="V5:V6"/>
    <mergeCell ref="Z4:Z6"/>
  </mergeCells>
  <dataValidations count="1">
    <dataValidation type="list" allowBlank="1" showInputMessage="1" showErrorMessage="1" sqref="B46">
      <formula1>#REF!</formula1>
    </dataValidation>
  </dataValidations>
  <pageMargins left="0.554861111111111" right="0.554861111111111" top="1" bottom="1" header="0.5" footer="0.5"/>
  <pageSetup paperSize="8" scale="75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53"/>
  <sheetViews>
    <sheetView tabSelected="1" view="pageLayout" zoomScale="72" zoomScaleNormal="100" topLeftCell="C1" workbookViewId="0">
      <selection activeCell="N40" sqref="N40"/>
    </sheetView>
  </sheetViews>
  <sheetFormatPr defaultColWidth="9" defaultRowHeight="14.25"/>
  <cols>
    <col min="1" max="1" width="4.275" style="21" customWidth="1"/>
    <col min="2" max="8" width="9" style="21"/>
    <col min="9" max="9" width="11.3083333333333" customWidth="1"/>
    <col min="10" max="11" width="8.81666666666667" customWidth="1"/>
    <col min="13" max="13" width="9.89166666666667" customWidth="1"/>
    <col min="14" max="14" width="23.525" customWidth="1"/>
    <col min="15" max="15" width="11.725" customWidth="1"/>
    <col min="16" max="16" width="12.8166666666667"/>
    <col min="17" max="18" width="11.7833333333333"/>
    <col min="19" max="19" width="13.525" style="26" customWidth="1"/>
    <col min="26" max="26" width="11.2583333333333" customWidth="1"/>
  </cols>
  <sheetData>
    <row r="1" ht="22" customHeight="1" spans="1:2">
      <c r="A1" s="27" t="s">
        <v>0</v>
      </c>
      <c r="B1" s="27"/>
    </row>
    <row r="2" s="21" customFormat="1" ht="32" customHeight="1" spans="1:27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</row>
    <row r="3" s="21" customFormat="1" ht="18" spans="1:27">
      <c r="A3" s="29"/>
      <c r="B3" s="29"/>
      <c r="C3" s="29"/>
      <c r="D3" s="30"/>
      <c r="E3" s="29"/>
      <c r="F3" s="29"/>
      <c r="G3" s="29"/>
      <c r="H3" s="30"/>
      <c r="I3" s="29"/>
      <c r="J3" s="30"/>
      <c r="K3" s="30"/>
      <c r="L3" s="30"/>
      <c r="M3" s="55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83" t="s">
        <v>2</v>
      </c>
      <c r="Z3" s="83"/>
      <c r="AA3" s="83"/>
    </row>
    <row r="4" ht="24" customHeight="1" spans="1:27">
      <c r="A4" s="20" t="s">
        <v>3</v>
      </c>
      <c r="B4" s="20" t="s">
        <v>4</v>
      </c>
      <c r="C4" s="20"/>
      <c r="D4" s="20"/>
      <c r="E4" s="20" t="s">
        <v>5</v>
      </c>
      <c r="F4" s="41" t="s">
        <v>6</v>
      </c>
      <c r="G4" s="20" t="s">
        <v>7</v>
      </c>
      <c r="H4" s="20" t="s">
        <v>8</v>
      </c>
      <c r="I4" s="20" t="s">
        <v>9</v>
      </c>
      <c r="J4" s="20" t="s">
        <v>10</v>
      </c>
      <c r="K4" s="20"/>
      <c r="L4" s="20" t="s">
        <v>11</v>
      </c>
      <c r="M4" s="20" t="s">
        <v>12</v>
      </c>
      <c r="N4" s="20" t="s">
        <v>13</v>
      </c>
      <c r="O4" s="56" t="s">
        <v>14</v>
      </c>
      <c r="P4" s="57"/>
      <c r="Q4" s="57"/>
      <c r="R4" s="73"/>
      <c r="S4" s="20" t="s">
        <v>15</v>
      </c>
      <c r="T4" s="20" t="s">
        <v>16</v>
      </c>
      <c r="U4" s="20" t="s">
        <v>17</v>
      </c>
      <c r="V4" s="20"/>
      <c r="W4" s="20"/>
      <c r="X4" s="20"/>
      <c r="Y4" s="20"/>
      <c r="Z4" s="20"/>
      <c r="AA4" s="20" t="s">
        <v>18</v>
      </c>
    </row>
    <row r="5" ht="24" customHeight="1" spans="1:27">
      <c r="A5" s="20"/>
      <c r="B5" s="20" t="s">
        <v>19</v>
      </c>
      <c r="C5" s="20" t="s">
        <v>20</v>
      </c>
      <c r="D5" s="20" t="s">
        <v>21</v>
      </c>
      <c r="E5" s="20"/>
      <c r="F5" s="41"/>
      <c r="G5" s="20"/>
      <c r="H5" s="20"/>
      <c r="I5" s="20"/>
      <c r="J5" s="20" t="s">
        <v>22</v>
      </c>
      <c r="K5" s="20" t="s">
        <v>23</v>
      </c>
      <c r="L5" s="20"/>
      <c r="M5" s="20"/>
      <c r="N5" s="20"/>
      <c r="O5" s="20" t="s">
        <v>24</v>
      </c>
      <c r="P5" s="20" t="s">
        <v>25</v>
      </c>
      <c r="Q5" s="20"/>
      <c r="R5" s="74" t="s">
        <v>333</v>
      </c>
      <c r="S5" s="20"/>
      <c r="T5" s="20"/>
      <c r="U5" s="20" t="s">
        <v>26</v>
      </c>
      <c r="V5" s="20" t="s">
        <v>27</v>
      </c>
      <c r="W5" s="20" t="s">
        <v>28</v>
      </c>
      <c r="X5" s="20" t="s">
        <v>25</v>
      </c>
      <c r="Y5" s="20"/>
      <c r="Z5" s="20"/>
      <c r="AA5" s="20"/>
    </row>
    <row r="6" ht="72" customHeight="1" spans="1:27">
      <c r="A6" s="20"/>
      <c r="B6" s="20"/>
      <c r="C6" s="20"/>
      <c r="D6" s="20"/>
      <c r="E6" s="20"/>
      <c r="F6" s="41"/>
      <c r="G6" s="20"/>
      <c r="H6" s="20"/>
      <c r="I6" s="20"/>
      <c r="J6" s="20"/>
      <c r="K6" s="20"/>
      <c r="L6" s="20"/>
      <c r="M6" s="20"/>
      <c r="N6" s="20"/>
      <c r="O6" s="20"/>
      <c r="P6" s="20" t="s">
        <v>29</v>
      </c>
      <c r="Q6" s="20" t="s">
        <v>30</v>
      </c>
      <c r="R6" s="75"/>
      <c r="S6" s="20"/>
      <c r="T6" s="20"/>
      <c r="U6" s="20"/>
      <c r="V6" s="20"/>
      <c r="W6" s="20"/>
      <c r="X6" s="20" t="s">
        <v>31</v>
      </c>
      <c r="Y6" s="20" t="s">
        <v>32</v>
      </c>
      <c r="Z6" s="20" t="s">
        <v>33</v>
      </c>
      <c r="AA6" s="20"/>
    </row>
    <row r="7" ht="29" customHeight="1" spans="1:27">
      <c r="A7" s="31" t="s">
        <v>34</v>
      </c>
      <c r="B7" s="31"/>
      <c r="C7" s="32"/>
      <c r="D7" s="32"/>
      <c r="E7" s="32"/>
      <c r="F7" s="32"/>
      <c r="G7" s="31" t="s">
        <v>35</v>
      </c>
      <c r="H7" s="31"/>
      <c r="I7" s="31"/>
      <c r="J7" s="31"/>
      <c r="K7" s="31"/>
      <c r="L7" s="31"/>
      <c r="M7" s="58"/>
      <c r="N7" s="20"/>
      <c r="O7" s="31">
        <f t="shared" ref="O7:Q7" si="0">SUM(O8:O53)</f>
        <v>9224.89775</v>
      </c>
      <c r="P7" s="31">
        <f t="shared" si="0"/>
        <v>8658</v>
      </c>
      <c r="Q7" s="31">
        <f t="shared" si="0"/>
        <v>566.89775</v>
      </c>
      <c r="R7" s="31"/>
      <c r="S7" s="31"/>
      <c r="T7" s="31"/>
      <c r="U7" s="31"/>
      <c r="V7" s="31"/>
      <c r="W7" s="31"/>
      <c r="X7" s="31"/>
      <c r="Y7" s="31"/>
      <c r="Z7" s="31"/>
      <c r="AA7" s="31"/>
    </row>
    <row r="8" s="21" customFormat="1" ht="96" customHeight="1" spans="1:27">
      <c r="A8" s="33">
        <v>1</v>
      </c>
      <c r="B8" s="34" t="s">
        <v>36</v>
      </c>
      <c r="C8" s="34" t="s">
        <v>37</v>
      </c>
      <c r="D8" s="34" t="s">
        <v>38</v>
      </c>
      <c r="E8" s="33" t="s">
        <v>39</v>
      </c>
      <c r="F8" s="34" t="s">
        <v>40</v>
      </c>
      <c r="G8" s="34" t="s">
        <v>41</v>
      </c>
      <c r="H8" s="34" t="s">
        <v>42</v>
      </c>
      <c r="I8" s="34" t="s">
        <v>40</v>
      </c>
      <c r="J8" s="34" t="s">
        <v>43</v>
      </c>
      <c r="K8" s="33" t="s">
        <v>44</v>
      </c>
      <c r="L8" s="33" t="s">
        <v>45</v>
      </c>
      <c r="M8" s="33" t="s">
        <v>46</v>
      </c>
      <c r="N8" s="59" t="s">
        <v>47</v>
      </c>
      <c r="O8" s="33">
        <v>31</v>
      </c>
      <c r="P8" s="33">
        <v>31</v>
      </c>
      <c r="Q8" s="33"/>
      <c r="R8" s="33" t="s">
        <v>334</v>
      </c>
      <c r="S8" s="33" t="s">
        <v>48</v>
      </c>
      <c r="T8" s="34" t="s">
        <v>49</v>
      </c>
      <c r="U8" s="33">
        <v>8</v>
      </c>
      <c r="V8" s="80">
        <v>155</v>
      </c>
      <c r="W8" s="80">
        <v>345</v>
      </c>
      <c r="X8" s="33">
        <v>0</v>
      </c>
      <c r="Y8" s="80">
        <v>155</v>
      </c>
      <c r="Z8" s="80">
        <v>345</v>
      </c>
      <c r="AA8" s="84"/>
    </row>
    <row r="9" s="21" customFormat="1" ht="75" customHeight="1" spans="1:27">
      <c r="A9" s="33">
        <v>2</v>
      </c>
      <c r="B9" s="34" t="s">
        <v>36</v>
      </c>
      <c r="C9" s="33" t="s">
        <v>50</v>
      </c>
      <c r="D9" s="33" t="s">
        <v>51</v>
      </c>
      <c r="E9" s="33" t="s">
        <v>39</v>
      </c>
      <c r="F9" s="33" t="s">
        <v>52</v>
      </c>
      <c r="G9" s="33" t="s">
        <v>53</v>
      </c>
      <c r="H9" s="34" t="s">
        <v>42</v>
      </c>
      <c r="I9" s="33" t="s">
        <v>52</v>
      </c>
      <c r="J9" s="33" t="s">
        <v>43</v>
      </c>
      <c r="K9" s="33" t="s">
        <v>44</v>
      </c>
      <c r="L9" s="33" t="s">
        <v>45</v>
      </c>
      <c r="M9" s="60" t="s">
        <v>46</v>
      </c>
      <c r="N9" s="61" t="s">
        <v>54</v>
      </c>
      <c r="O9" s="33">
        <v>61.96</v>
      </c>
      <c r="P9" s="33">
        <v>61.96</v>
      </c>
      <c r="Q9" s="33"/>
      <c r="R9" s="33" t="s">
        <v>334</v>
      </c>
      <c r="S9" s="33" t="s">
        <v>55</v>
      </c>
      <c r="T9" s="33" t="s">
        <v>56</v>
      </c>
      <c r="U9" s="33">
        <v>4</v>
      </c>
      <c r="V9" s="33">
        <v>143</v>
      </c>
      <c r="W9" s="33">
        <v>347</v>
      </c>
      <c r="X9" s="33">
        <v>0</v>
      </c>
      <c r="Y9" s="33">
        <v>40</v>
      </c>
      <c r="Z9" s="33">
        <v>84</v>
      </c>
      <c r="AA9" s="85"/>
    </row>
    <row r="10" s="21" customFormat="1" ht="112" customHeight="1" spans="1:27">
      <c r="A10" s="33">
        <v>3</v>
      </c>
      <c r="B10" s="34" t="s">
        <v>36</v>
      </c>
      <c r="C10" s="33" t="s">
        <v>50</v>
      </c>
      <c r="D10" s="33" t="s">
        <v>51</v>
      </c>
      <c r="E10" s="33" t="s">
        <v>39</v>
      </c>
      <c r="F10" s="33" t="s">
        <v>57</v>
      </c>
      <c r="G10" s="33" t="s">
        <v>58</v>
      </c>
      <c r="H10" s="34" t="s">
        <v>42</v>
      </c>
      <c r="I10" s="33" t="s">
        <v>57</v>
      </c>
      <c r="J10" s="33" t="s">
        <v>43</v>
      </c>
      <c r="K10" s="33" t="s">
        <v>44</v>
      </c>
      <c r="L10" s="33" t="s">
        <v>45</v>
      </c>
      <c r="M10" s="60" t="s">
        <v>59</v>
      </c>
      <c r="N10" s="61" t="s">
        <v>60</v>
      </c>
      <c r="O10" s="33">
        <v>22.4</v>
      </c>
      <c r="P10" s="33">
        <v>22.4</v>
      </c>
      <c r="Q10" s="33"/>
      <c r="R10" s="33" t="s">
        <v>334</v>
      </c>
      <c r="S10" s="33" t="s">
        <v>61</v>
      </c>
      <c r="T10" s="33" t="s">
        <v>56</v>
      </c>
      <c r="U10" s="33">
        <v>8</v>
      </c>
      <c r="V10" s="37">
        <v>227</v>
      </c>
      <c r="W10" s="37">
        <v>511</v>
      </c>
      <c r="X10" s="33">
        <v>0</v>
      </c>
      <c r="Y10" s="37">
        <v>227</v>
      </c>
      <c r="Z10" s="37">
        <v>511</v>
      </c>
      <c r="AA10" s="85"/>
    </row>
    <row r="11" s="22" customFormat="1" ht="49" customHeight="1" spans="1:27">
      <c r="A11" s="33">
        <v>4</v>
      </c>
      <c r="B11" s="35" t="s">
        <v>36</v>
      </c>
      <c r="C11" s="35" t="s">
        <v>50</v>
      </c>
      <c r="D11" s="35" t="s">
        <v>62</v>
      </c>
      <c r="E11" s="35" t="s">
        <v>39</v>
      </c>
      <c r="F11" s="35" t="s">
        <v>63</v>
      </c>
      <c r="G11" s="35" t="s">
        <v>64</v>
      </c>
      <c r="H11" s="42" t="s">
        <v>42</v>
      </c>
      <c r="I11" s="35" t="s">
        <v>63</v>
      </c>
      <c r="J11" s="35" t="s">
        <v>65</v>
      </c>
      <c r="K11" s="35" t="s">
        <v>44</v>
      </c>
      <c r="L11" s="35" t="s">
        <v>45</v>
      </c>
      <c r="M11" s="62" t="s">
        <v>66</v>
      </c>
      <c r="N11" s="63" t="s">
        <v>67</v>
      </c>
      <c r="O11" s="64">
        <v>380</v>
      </c>
      <c r="P11" s="64">
        <v>300</v>
      </c>
      <c r="Q11" s="64">
        <v>80</v>
      </c>
      <c r="R11" s="64" t="s">
        <v>334</v>
      </c>
      <c r="S11" s="35" t="s">
        <v>68</v>
      </c>
      <c r="T11" s="35" t="s">
        <v>56</v>
      </c>
      <c r="U11" s="64">
        <v>1</v>
      </c>
      <c r="V11" s="64">
        <v>845</v>
      </c>
      <c r="W11" s="64">
        <v>2086</v>
      </c>
      <c r="X11" s="64">
        <v>0</v>
      </c>
      <c r="Y11" s="64">
        <v>231</v>
      </c>
      <c r="Z11" s="64">
        <v>503</v>
      </c>
      <c r="AA11" s="35"/>
    </row>
    <row r="12" s="21" customFormat="1" ht="73" customHeight="1" spans="1:27">
      <c r="A12" s="33">
        <v>5</v>
      </c>
      <c r="B12" s="33" t="s">
        <v>36</v>
      </c>
      <c r="C12" s="33" t="s">
        <v>50</v>
      </c>
      <c r="D12" s="33" t="s">
        <v>51</v>
      </c>
      <c r="E12" s="43" t="s">
        <v>69</v>
      </c>
      <c r="F12" s="33" t="s">
        <v>70</v>
      </c>
      <c r="G12" s="33" t="s">
        <v>71</v>
      </c>
      <c r="H12" s="34" t="s">
        <v>42</v>
      </c>
      <c r="I12" s="43" t="s">
        <v>69</v>
      </c>
      <c r="J12" s="33" t="s">
        <v>72</v>
      </c>
      <c r="K12" s="33" t="s">
        <v>73</v>
      </c>
      <c r="L12" s="33" t="s">
        <v>45</v>
      </c>
      <c r="M12" s="60" t="s">
        <v>74</v>
      </c>
      <c r="N12" s="61" t="s">
        <v>75</v>
      </c>
      <c r="O12" s="33">
        <v>477.616</v>
      </c>
      <c r="P12" s="33">
        <v>477.616</v>
      </c>
      <c r="Q12" s="33"/>
      <c r="R12" s="33" t="s">
        <v>335</v>
      </c>
      <c r="S12" s="33" t="s">
        <v>76</v>
      </c>
      <c r="T12" s="33" t="s">
        <v>56</v>
      </c>
      <c r="U12" s="33">
        <v>11</v>
      </c>
      <c r="V12" s="43">
        <v>524</v>
      </c>
      <c r="W12" s="43">
        <v>1308</v>
      </c>
      <c r="X12" s="43">
        <v>9</v>
      </c>
      <c r="Y12" s="43">
        <v>280</v>
      </c>
      <c r="Z12" s="43">
        <v>681</v>
      </c>
      <c r="AA12" s="85"/>
    </row>
    <row r="13" s="21" customFormat="1" ht="91" customHeight="1" spans="1:27">
      <c r="A13" s="33">
        <v>6</v>
      </c>
      <c r="B13" s="33" t="s">
        <v>36</v>
      </c>
      <c r="C13" s="33" t="s">
        <v>50</v>
      </c>
      <c r="D13" s="33" t="s">
        <v>51</v>
      </c>
      <c r="E13" s="43" t="s">
        <v>69</v>
      </c>
      <c r="F13" s="33" t="s">
        <v>70</v>
      </c>
      <c r="G13" s="33" t="s">
        <v>77</v>
      </c>
      <c r="H13" s="34" t="s">
        <v>42</v>
      </c>
      <c r="I13" s="43" t="s">
        <v>69</v>
      </c>
      <c r="J13" s="33" t="s">
        <v>72</v>
      </c>
      <c r="K13" s="33" t="s">
        <v>73</v>
      </c>
      <c r="L13" s="33" t="s">
        <v>45</v>
      </c>
      <c r="M13" s="60" t="s">
        <v>74</v>
      </c>
      <c r="N13" s="61" t="s">
        <v>78</v>
      </c>
      <c r="O13" s="33">
        <v>56.0362</v>
      </c>
      <c r="P13" s="33">
        <v>56.0362</v>
      </c>
      <c r="Q13" s="33"/>
      <c r="R13" s="33" t="s">
        <v>334</v>
      </c>
      <c r="S13" s="33" t="s">
        <v>79</v>
      </c>
      <c r="T13" s="33" t="s">
        <v>56</v>
      </c>
      <c r="U13" s="33">
        <v>11</v>
      </c>
      <c r="V13" s="43">
        <v>358</v>
      </c>
      <c r="W13" s="43">
        <v>928</v>
      </c>
      <c r="X13" s="43">
        <v>9</v>
      </c>
      <c r="Y13" s="43">
        <v>180</v>
      </c>
      <c r="Z13" s="43">
        <v>456</v>
      </c>
      <c r="AA13" s="85"/>
    </row>
    <row r="14" s="21" customFormat="1" ht="103" customHeight="1" spans="1:27">
      <c r="A14" s="33">
        <v>7</v>
      </c>
      <c r="B14" s="33" t="s">
        <v>36</v>
      </c>
      <c r="C14" s="33" t="s">
        <v>37</v>
      </c>
      <c r="D14" s="33" t="s">
        <v>38</v>
      </c>
      <c r="E14" s="43" t="s">
        <v>69</v>
      </c>
      <c r="F14" s="33" t="s">
        <v>80</v>
      </c>
      <c r="G14" s="33" t="s">
        <v>81</v>
      </c>
      <c r="H14" s="34" t="s">
        <v>42</v>
      </c>
      <c r="I14" s="43" t="s">
        <v>82</v>
      </c>
      <c r="J14" s="33" t="s">
        <v>72</v>
      </c>
      <c r="K14" s="33" t="s">
        <v>83</v>
      </c>
      <c r="L14" s="33" t="s">
        <v>45</v>
      </c>
      <c r="M14" s="60" t="s">
        <v>74</v>
      </c>
      <c r="N14" s="61" t="s">
        <v>84</v>
      </c>
      <c r="O14" s="43">
        <v>51.3</v>
      </c>
      <c r="P14" s="43">
        <v>51.3</v>
      </c>
      <c r="Q14" s="43"/>
      <c r="R14" s="76" t="s">
        <v>334</v>
      </c>
      <c r="S14" s="33" t="s">
        <v>48</v>
      </c>
      <c r="T14" s="33" t="s">
        <v>56</v>
      </c>
      <c r="U14" s="43">
        <v>12</v>
      </c>
      <c r="V14" s="43">
        <v>428</v>
      </c>
      <c r="W14" s="43">
        <v>666</v>
      </c>
      <c r="X14" s="43">
        <v>10</v>
      </c>
      <c r="Y14" s="43">
        <v>428</v>
      </c>
      <c r="Z14" s="43">
        <v>666</v>
      </c>
      <c r="AA14" s="85"/>
    </row>
    <row r="15" s="21" customFormat="1" ht="105" customHeight="1" spans="1:27">
      <c r="A15" s="33">
        <v>8</v>
      </c>
      <c r="B15" s="33" t="s">
        <v>36</v>
      </c>
      <c r="C15" s="33" t="s">
        <v>50</v>
      </c>
      <c r="D15" s="33" t="s">
        <v>51</v>
      </c>
      <c r="E15" s="33" t="s">
        <v>85</v>
      </c>
      <c r="F15" s="33" t="s">
        <v>86</v>
      </c>
      <c r="G15" s="37" t="s">
        <v>87</v>
      </c>
      <c r="H15" s="34" t="s">
        <v>42</v>
      </c>
      <c r="I15" s="37" t="s">
        <v>88</v>
      </c>
      <c r="J15" s="37" t="s">
        <v>89</v>
      </c>
      <c r="K15" s="45" t="s">
        <v>90</v>
      </c>
      <c r="L15" s="38" t="s">
        <v>45</v>
      </c>
      <c r="M15" s="60" t="s">
        <v>91</v>
      </c>
      <c r="N15" s="61" t="s">
        <v>92</v>
      </c>
      <c r="O15" s="43">
        <v>280.32615</v>
      </c>
      <c r="P15" s="43">
        <v>280.32615</v>
      </c>
      <c r="Q15" s="43"/>
      <c r="R15" s="33" t="s">
        <v>334</v>
      </c>
      <c r="S15" s="33" t="s">
        <v>93</v>
      </c>
      <c r="T15" s="37" t="s">
        <v>94</v>
      </c>
      <c r="U15" s="76">
        <v>19</v>
      </c>
      <c r="V15" s="43">
        <v>1082</v>
      </c>
      <c r="W15" s="43">
        <v>2739</v>
      </c>
      <c r="X15" s="43">
        <v>13</v>
      </c>
      <c r="Y15" s="43">
        <v>520</v>
      </c>
      <c r="Z15" s="43">
        <v>1259</v>
      </c>
      <c r="AA15" s="85"/>
    </row>
    <row r="16" s="21" customFormat="1" ht="100" customHeight="1" spans="1:27">
      <c r="A16" s="33">
        <v>9</v>
      </c>
      <c r="B16" s="33" t="s">
        <v>36</v>
      </c>
      <c r="C16" s="33" t="s">
        <v>50</v>
      </c>
      <c r="D16" s="33" t="s">
        <v>51</v>
      </c>
      <c r="E16" s="33" t="s">
        <v>85</v>
      </c>
      <c r="F16" s="33" t="s">
        <v>86</v>
      </c>
      <c r="G16" s="33" t="s">
        <v>95</v>
      </c>
      <c r="H16" s="34" t="s">
        <v>42</v>
      </c>
      <c r="I16" s="33" t="s">
        <v>88</v>
      </c>
      <c r="J16" s="33" t="s">
        <v>89</v>
      </c>
      <c r="K16" s="45" t="s">
        <v>90</v>
      </c>
      <c r="L16" s="38" t="s">
        <v>45</v>
      </c>
      <c r="M16" s="60" t="s">
        <v>91</v>
      </c>
      <c r="N16" s="61" t="s">
        <v>96</v>
      </c>
      <c r="O16" s="33">
        <v>205.0504</v>
      </c>
      <c r="P16" s="33">
        <v>205.0504</v>
      </c>
      <c r="Q16" s="33"/>
      <c r="R16" s="33" t="s">
        <v>334</v>
      </c>
      <c r="S16" s="33" t="s">
        <v>93</v>
      </c>
      <c r="T16" s="37" t="s">
        <v>94</v>
      </c>
      <c r="U16" s="33">
        <v>19</v>
      </c>
      <c r="V16" s="33">
        <v>447</v>
      </c>
      <c r="W16" s="33">
        <v>1118</v>
      </c>
      <c r="X16" s="33">
        <v>13</v>
      </c>
      <c r="Y16" s="33">
        <v>312</v>
      </c>
      <c r="Z16" s="33">
        <v>780</v>
      </c>
      <c r="AA16" s="85"/>
    </row>
    <row r="17" s="21" customFormat="1" ht="74" customHeight="1" spans="1:27">
      <c r="A17" s="33">
        <v>10</v>
      </c>
      <c r="B17" s="36" t="s">
        <v>36</v>
      </c>
      <c r="C17" s="36" t="s">
        <v>37</v>
      </c>
      <c r="D17" s="36" t="s">
        <v>51</v>
      </c>
      <c r="E17" s="36" t="s">
        <v>85</v>
      </c>
      <c r="F17" s="36" t="s">
        <v>86</v>
      </c>
      <c r="G17" s="36" t="s">
        <v>97</v>
      </c>
      <c r="H17" s="34" t="s">
        <v>42</v>
      </c>
      <c r="I17" s="33" t="s">
        <v>98</v>
      </c>
      <c r="J17" s="33" t="s">
        <v>89</v>
      </c>
      <c r="K17" s="33" t="s">
        <v>99</v>
      </c>
      <c r="L17" s="38" t="s">
        <v>45</v>
      </c>
      <c r="M17" s="60" t="s">
        <v>91</v>
      </c>
      <c r="N17" s="61" t="s">
        <v>100</v>
      </c>
      <c r="O17" s="33">
        <v>36.7</v>
      </c>
      <c r="P17" s="33">
        <v>36.7</v>
      </c>
      <c r="Q17" s="33"/>
      <c r="R17" s="33" t="s">
        <v>334</v>
      </c>
      <c r="S17" s="33" t="s">
        <v>101</v>
      </c>
      <c r="T17" s="33" t="s">
        <v>49</v>
      </c>
      <c r="U17" s="43">
        <v>19</v>
      </c>
      <c r="V17" s="37">
        <v>220</v>
      </c>
      <c r="W17" s="37">
        <v>560</v>
      </c>
      <c r="X17" s="43">
        <v>13</v>
      </c>
      <c r="Y17" s="37">
        <v>220</v>
      </c>
      <c r="Z17" s="37">
        <v>560</v>
      </c>
      <c r="AA17" s="85"/>
    </row>
    <row r="18" s="21" customFormat="1" ht="97" customHeight="1" spans="1:27">
      <c r="A18" s="33">
        <v>11</v>
      </c>
      <c r="B18" s="33" t="s">
        <v>36</v>
      </c>
      <c r="C18" s="33" t="s">
        <v>37</v>
      </c>
      <c r="D18" s="33" t="s">
        <v>38</v>
      </c>
      <c r="E18" s="33" t="s">
        <v>102</v>
      </c>
      <c r="F18" s="33" t="s">
        <v>103</v>
      </c>
      <c r="G18" s="33" t="s">
        <v>104</v>
      </c>
      <c r="H18" s="34" t="s">
        <v>42</v>
      </c>
      <c r="I18" s="33" t="s">
        <v>103</v>
      </c>
      <c r="J18" s="33" t="s">
        <v>105</v>
      </c>
      <c r="K18" s="38" t="s">
        <v>90</v>
      </c>
      <c r="L18" s="33" t="s">
        <v>45</v>
      </c>
      <c r="M18" s="60" t="s">
        <v>106</v>
      </c>
      <c r="N18" s="61" t="s">
        <v>107</v>
      </c>
      <c r="O18" s="33">
        <v>44</v>
      </c>
      <c r="P18" s="33">
        <v>44</v>
      </c>
      <c r="Q18" s="33"/>
      <c r="R18" s="33" t="s">
        <v>334</v>
      </c>
      <c r="S18" s="33" t="s">
        <v>108</v>
      </c>
      <c r="T18" s="33" t="s">
        <v>56</v>
      </c>
      <c r="U18" s="33">
        <v>14</v>
      </c>
      <c r="V18" s="33">
        <v>220</v>
      </c>
      <c r="W18" s="33">
        <v>550</v>
      </c>
      <c r="X18" s="33">
        <v>9</v>
      </c>
      <c r="Y18" s="33">
        <v>220</v>
      </c>
      <c r="Z18" s="33">
        <v>550</v>
      </c>
      <c r="AA18" s="85"/>
    </row>
    <row r="19" s="21" customFormat="1" ht="117" customHeight="1" spans="1:27">
      <c r="A19" s="33">
        <v>12</v>
      </c>
      <c r="B19" s="33" t="s">
        <v>36</v>
      </c>
      <c r="C19" s="33" t="s">
        <v>50</v>
      </c>
      <c r="D19" s="33" t="s">
        <v>51</v>
      </c>
      <c r="E19" s="33" t="s">
        <v>102</v>
      </c>
      <c r="F19" s="33" t="s">
        <v>103</v>
      </c>
      <c r="G19" s="33" t="s">
        <v>109</v>
      </c>
      <c r="H19" s="34" t="s">
        <v>42</v>
      </c>
      <c r="I19" s="33" t="s">
        <v>103</v>
      </c>
      <c r="J19" s="33" t="s">
        <v>105</v>
      </c>
      <c r="K19" s="38" t="s">
        <v>90</v>
      </c>
      <c r="L19" s="33" t="s">
        <v>45</v>
      </c>
      <c r="M19" s="60" t="s">
        <v>106</v>
      </c>
      <c r="N19" s="61" t="s">
        <v>110</v>
      </c>
      <c r="O19" s="43">
        <v>71.52</v>
      </c>
      <c r="P19" s="43">
        <v>71.52</v>
      </c>
      <c r="Q19" s="43"/>
      <c r="R19" s="43" t="s">
        <v>334</v>
      </c>
      <c r="S19" s="33" t="s">
        <v>111</v>
      </c>
      <c r="T19" s="33" t="s">
        <v>56</v>
      </c>
      <c r="U19" s="33">
        <v>14</v>
      </c>
      <c r="V19" s="33">
        <v>384</v>
      </c>
      <c r="W19" s="33">
        <v>776</v>
      </c>
      <c r="X19" s="33">
        <v>14</v>
      </c>
      <c r="Y19" s="33">
        <v>137</v>
      </c>
      <c r="Z19" s="33">
        <v>269</v>
      </c>
      <c r="AA19" s="85"/>
    </row>
    <row r="20" s="21" customFormat="1" ht="93" customHeight="1" spans="1:27">
      <c r="A20" s="33">
        <v>13</v>
      </c>
      <c r="B20" s="33" t="s">
        <v>36</v>
      </c>
      <c r="C20" s="33" t="s">
        <v>50</v>
      </c>
      <c r="D20" s="33" t="s">
        <v>51</v>
      </c>
      <c r="E20" s="33" t="s">
        <v>102</v>
      </c>
      <c r="F20" s="33" t="s">
        <v>112</v>
      </c>
      <c r="G20" s="33" t="s">
        <v>113</v>
      </c>
      <c r="H20" s="34" t="s">
        <v>42</v>
      </c>
      <c r="I20" s="33" t="s">
        <v>114</v>
      </c>
      <c r="J20" s="33" t="s">
        <v>105</v>
      </c>
      <c r="K20" s="38" t="s">
        <v>90</v>
      </c>
      <c r="L20" s="33" t="s">
        <v>45</v>
      </c>
      <c r="M20" s="60" t="s">
        <v>106</v>
      </c>
      <c r="N20" s="61" t="s">
        <v>115</v>
      </c>
      <c r="O20" s="43">
        <v>60</v>
      </c>
      <c r="P20" s="43">
        <v>60</v>
      </c>
      <c r="Q20" s="43"/>
      <c r="R20" s="43" t="s">
        <v>335</v>
      </c>
      <c r="S20" s="33" t="s">
        <v>116</v>
      </c>
      <c r="T20" s="33" t="s">
        <v>56</v>
      </c>
      <c r="U20" s="33">
        <v>10</v>
      </c>
      <c r="V20" s="33">
        <v>278</v>
      </c>
      <c r="W20" s="33">
        <v>677</v>
      </c>
      <c r="X20" s="33">
        <v>10</v>
      </c>
      <c r="Y20" s="33">
        <v>113</v>
      </c>
      <c r="Z20" s="33">
        <v>279</v>
      </c>
      <c r="AA20" s="85"/>
    </row>
    <row r="21" s="21" customFormat="1" ht="95" customHeight="1" spans="1:27">
      <c r="A21" s="33">
        <v>14</v>
      </c>
      <c r="B21" s="37" t="s">
        <v>36</v>
      </c>
      <c r="C21" s="33" t="s">
        <v>50</v>
      </c>
      <c r="D21" s="33" t="s">
        <v>51</v>
      </c>
      <c r="E21" s="33" t="s">
        <v>117</v>
      </c>
      <c r="F21" s="33" t="s">
        <v>118</v>
      </c>
      <c r="G21" s="33" t="s">
        <v>119</v>
      </c>
      <c r="H21" s="34" t="s">
        <v>42</v>
      </c>
      <c r="I21" s="33" t="s">
        <v>120</v>
      </c>
      <c r="J21" s="33" t="s">
        <v>65</v>
      </c>
      <c r="K21" s="33" t="s">
        <v>121</v>
      </c>
      <c r="L21" s="46" t="s">
        <v>45</v>
      </c>
      <c r="M21" s="60" t="s">
        <v>122</v>
      </c>
      <c r="N21" s="61" t="s">
        <v>123</v>
      </c>
      <c r="O21" s="37">
        <v>500</v>
      </c>
      <c r="P21" s="37">
        <v>500</v>
      </c>
      <c r="Q21" s="37"/>
      <c r="R21" s="37" t="s">
        <v>335</v>
      </c>
      <c r="S21" s="33" t="s">
        <v>124</v>
      </c>
      <c r="T21" s="33" t="s">
        <v>56</v>
      </c>
      <c r="U21" s="43">
        <v>6</v>
      </c>
      <c r="V21" s="48">
        <v>897</v>
      </c>
      <c r="W21" s="48">
        <v>2313</v>
      </c>
      <c r="X21" s="43">
        <v>3</v>
      </c>
      <c r="Y21" s="43">
        <v>58</v>
      </c>
      <c r="Z21" s="43">
        <v>137</v>
      </c>
      <c r="AA21" s="85"/>
    </row>
    <row r="22" s="21" customFormat="1" ht="107" customHeight="1" spans="1:27">
      <c r="A22" s="33">
        <v>15</v>
      </c>
      <c r="B22" s="38" t="s">
        <v>36</v>
      </c>
      <c r="C22" s="33" t="s">
        <v>37</v>
      </c>
      <c r="D22" s="33" t="s">
        <v>125</v>
      </c>
      <c r="E22" s="33" t="s">
        <v>117</v>
      </c>
      <c r="F22" s="33" t="s">
        <v>126</v>
      </c>
      <c r="G22" s="33" t="s">
        <v>127</v>
      </c>
      <c r="H22" s="34" t="s">
        <v>42</v>
      </c>
      <c r="I22" s="33" t="s">
        <v>128</v>
      </c>
      <c r="J22" s="33" t="s">
        <v>65</v>
      </c>
      <c r="K22" s="33" t="s">
        <v>121</v>
      </c>
      <c r="L22" s="46" t="s">
        <v>45</v>
      </c>
      <c r="M22" s="60" t="s">
        <v>129</v>
      </c>
      <c r="N22" s="65" t="s">
        <v>130</v>
      </c>
      <c r="O22" s="37">
        <v>17</v>
      </c>
      <c r="P22" s="37">
        <v>17</v>
      </c>
      <c r="Q22" s="37"/>
      <c r="R22" s="37" t="s">
        <v>334</v>
      </c>
      <c r="S22" s="37" t="s">
        <v>131</v>
      </c>
      <c r="T22" s="33" t="s">
        <v>49</v>
      </c>
      <c r="U22" s="43">
        <v>6</v>
      </c>
      <c r="V22" s="37">
        <v>90</v>
      </c>
      <c r="W22" s="37">
        <v>205</v>
      </c>
      <c r="X22" s="43">
        <v>3</v>
      </c>
      <c r="Y22" s="43">
        <v>90</v>
      </c>
      <c r="Z22" s="43">
        <v>205</v>
      </c>
      <c r="AA22" s="85"/>
    </row>
    <row r="23" s="21" customFormat="1" ht="65" customHeight="1" spans="1:27">
      <c r="A23" s="33">
        <v>16</v>
      </c>
      <c r="B23" s="33" t="s">
        <v>36</v>
      </c>
      <c r="C23" s="33" t="s">
        <v>50</v>
      </c>
      <c r="D23" s="33" t="s">
        <v>51</v>
      </c>
      <c r="E23" s="33" t="s">
        <v>132</v>
      </c>
      <c r="F23" s="33" t="s">
        <v>133</v>
      </c>
      <c r="G23" s="33" t="s">
        <v>134</v>
      </c>
      <c r="H23" s="34" t="s">
        <v>42</v>
      </c>
      <c r="I23" s="33" t="s">
        <v>135</v>
      </c>
      <c r="J23" s="33" t="s">
        <v>136</v>
      </c>
      <c r="K23" s="33" t="s">
        <v>90</v>
      </c>
      <c r="L23" s="33" t="s">
        <v>45</v>
      </c>
      <c r="M23" s="60" t="s">
        <v>137</v>
      </c>
      <c r="N23" s="33" t="s">
        <v>138</v>
      </c>
      <c r="O23" s="66">
        <v>325.9325</v>
      </c>
      <c r="P23" s="66">
        <v>325.9325</v>
      </c>
      <c r="Q23" s="33"/>
      <c r="R23" s="37" t="s">
        <v>335</v>
      </c>
      <c r="S23" s="33" t="s">
        <v>93</v>
      </c>
      <c r="T23" s="33" t="s">
        <v>56</v>
      </c>
      <c r="U23" s="33">
        <v>19</v>
      </c>
      <c r="V23" s="33">
        <v>1631</v>
      </c>
      <c r="W23" s="33">
        <v>4354</v>
      </c>
      <c r="X23" s="33">
        <v>10</v>
      </c>
      <c r="Y23" s="33">
        <v>663</v>
      </c>
      <c r="Z23" s="33">
        <v>1567</v>
      </c>
      <c r="AA23" s="85"/>
    </row>
    <row r="24" s="21" customFormat="1" ht="70" customHeight="1" spans="1:27">
      <c r="A24" s="33">
        <v>17</v>
      </c>
      <c r="B24" s="33" t="s">
        <v>36</v>
      </c>
      <c r="C24" s="33" t="s">
        <v>50</v>
      </c>
      <c r="D24" s="33" t="s">
        <v>51</v>
      </c>
      <c r="E24" s="33" t="s">
        <v>132</v>
      </c>
      <c r="F24" s="33" t="s">
        <v>139</v>
      </c>
      <c r="G24" s="33" t="s">
        <v>140</v>
      </c>
      <c r="H24" s="34" t="s">
        <v>42</v>
      </c>
      <c r="I24" s="33" t="s">
        <v>141</v>
      </c>
      <c r="J24" s="33" t="s">
        <v>136</v>
      </c>
      <c r="K24" s="33" t="s">
        <v>90</v>
      </c>
      <c r="L24" s="33" t="s">
        <v>45</v>
      </c>
      <c r="M24" s="60" t="s">
        <v>142</v>
      </c>
      <c r="N24" s="33" t="s">
        <v>143</v>
      </c>
      <c r="O24" s="43">
        <v>545.939</v>
      </c>
      <c r="P24" s="43">
        <v>545.939</v>
      </c>
      <c r="Q24" s="33"/>
      <c r="R24" s="33" t="s">
        <v>335</v>
      </c>
      <c r="S24" s="33" t="s">
        <v>144</v>
      </c>
      <c r="T24" s="33" t="s">
        <v>56</v>
      </c>
      <c r="U24" s="33">
        <v>26</v>
      </c>
      <c r="V24" s="33">
        <v>2051</v>
      </c>
      <c r="W24" s="33">
        <v>5424</v>
      </c>
      <c r="X24" s="33">
        <v>16</v>
      </c>
      <c r="Y24" s="33">
        <v>1145</v>
      </c>
      <c r="Z24" s="33">
        <v>2724</v>
      </c>
      <c r="AA24" s="85"/>
    </row>
    <row r="25" s="21" customFormat="1" ht="124" customHeight="1" spans="1:27">
      <c r="A25" s="33">
        <v>18</v>
      </c>
      <c r="B25" s="33" t="s">
        <v>36</v>
      </c>
      <c r="C25" s="33" t="s">
        <v>37</v>
      </c>
      <c r="D25" s="33" t="s">
        <v>38</v>
      </c>
      <c r="E25" s="33" t="s">
        <v>132</v>
      </c>
      <c r="F25" s="33" t="s">
        <v>145</v>
      </c>
      <c r="G25" s="33" t="s">
        <v>146</v>
      </c>
      <c r="H25" s="34" t="s">
        <v>42</v>
      </c>
      <c r="I25" s="33" t="s">
        <v>145</v>
      </c>
      <c r="J25" s="33" t="s">
        <v>136</v>
      </c>
      <c r="K25" s="33" t="s">
        <v>90</v>
      </c>
      <c r="L25" s="33" t="s">
        <v>45</v>
      </c>
      <c r="M25" s="60" t="s">
        <v>147</v>
      </c>
      <c r="N25" s="33" t="s">
        <v>148</v>
      </c>
      <c r="O25" s="37">
        <v>56</v>
      </c>
      <c r="P25" s="37">
        <v>56</v>
      </c>
      <c r="Q25" s="33"/>
      <c r="R25" s="33" t="s">
        <v>334</v>
      </c>
      <c r="S25" s="33" t="s">
        <v>149</v>
      </c>
      <c r="T25" s="33" t="s">
        <v>49</v>
      </c>
      <c r="U25" s="33">
        <v>26</v>
      </c>
      <c r="V25" s="33">
        <v>325</v>
      </c>
      <c r="W25" s="33">
        <v>812</v>
      </c>
      <c r="X25" s="33">
        <v>16</v>
      </c>
      <c r="Y25" s="33">
        <v>325</v>
      </c>
      <c r="Z25" s="33">
        <v>812</v>
      </c>
      <c r="AA25" s="85"/>
    </row>
    <row r="26" s="21" customFormat="1" ht="76" customHeight="1" spans="1:27">
      <c r="A26" s="33">
        <v>19</v>
      </c>
      <c r="B26" s="33" t="s">
        <v>36</v>
      </c>
      <c r="C26" s="33" t="s">
        <v>50</v>
      </c>
      <c r="D26" s="33" t="s">
        <v>51</v>
      </c>
      <c r="E26" s="33" t="s">
        <v>132</v>
      </c>
      <c r="F26" s="33" t="s">
        <v>150</v>
      </c>
      <c r="G26" s="33" t="s">
        <v>151</v>
      </c>
      <c r="H26" s="34" t="s">
        <v>42</v>
      </c>
      <c r="I26" s="33" t="s">
        <v>150</v>
      </c>
      <c r="J26" s="33" t="s">
        <v>136</v>
      </c>
      <c r="K26" s="33" t="s">
        <v>90</v>
      </c>
      <c r="L26" s="33" t="s">
        <v>45</v>
      </c>
      <c r="M26" s="60" t="s">
        <v>147</v>
      </c>
      <c r="N26" s="33" t="s">
        <v>152</v>
      </c>
      <c r="O26" s="33">
        <v>98</v>
      </c>
      <c r="P26" s="33">
        <v>98</v>
      </c>
      <c r="Q26" s="33"/>
      <c r="R26" s="33" t="s">
        <v>334</v>
      </c>
      <c r="S26" s="33" t="s">
        <v>153</v>
      </c>
      <c r="T26" s="33" t="s">
        <v>56</v>
      </c>
      <c r="U26" s="37">
        <v>4</v>
      </c>
      <c r="V26" s="37">
        <v>3</v>
      </c>
      <c r="W26" s="37">
        <v>11</v>
      </c>
      <c r="X26" s="37">
        <v>3</v>
      </c>
      <c r="Y26" s="37">
        <v>0</v>
      </c>
      <c r="Z26" s="37">
        <v>0</v>
      </c>
      <c r="AA26" s="85"/>
    </row>
    <row r="27" s="21" customFormat="1" ht="215" customHeight="1" spans="1:27">
      <c r="A27" s="33">
        <v>20</v>
      </c>
      <c r="B27" s="33" t="s">
        <v>36</v>
      </c>
      <c r="C27" s="33" t="s">
        <v>50</v>
      </c>
      <c r="D27" s="33" t="s">
        <v>51</v>
      </c>
      <c r="E27" s="33" t="s">
        <v>154</v>
      </c>
      <c r="F27" s="33" t="s">
        <v>155</v>
      </c>
      <c r="G27" s="33" t="s">
        <v>156</v>
      </c>
      <c r="H27" s="34" t="s">
        <v>42</v>
      </c>
      <c r="I27" s="33" t="s">
        <v>157</v>
      </c>
      <c r="J27" s="33" t="s">
        <v>65</v>
      </c>
      <c r="K27" s="33" t="s">
        <v>90</v>
      </c>
      <c r="L27" s="33" t="s">
        <v>45</v>
      </c>
      <c r="M27" s="60" t="s">
        <v>158</v>
      </c>
      <c r="N27" s="61" t="s">
        <v>159</v>
      </c>
      <c r="O27" s="33">
        <v>473.1615</v>
      </c>
      <c r="P27" s="33">
        <v>473.1615</v>
      </c>
      <c r="Q27" s="33"/>
      <c r="R27" s="37" t="s">
        <v>335</v>
      </c>
      <c r="S27" s="33" t="s">
        <v>160</v>
      </c>
      <c r="T27" s="33" t="s">
        <v>56</v>
      </c>
      <c r="U27" s="33">
        <v>19</v>
      </c>
      <c r="V27" s="33">
        <v>868</v>
      </c>
      <c r="W27" s="33">
        <v>1865</v>
      </c>
      <c r="X27" s="33">
        <v>11</v>
      </c>
      <c r="Y27" s="33">
        <v>530</v>
      </c>
      <c r="Z27" s="33">
        <v>1088</v>
      </c>
      <c r="AA27" s="85"/>
    </row>
    <row r="28" s="21" customFormat="1" ht="182" customHeight="1" spans="1:27">
      <c r="A28" s="33">
        <v>21</v>
      </c>
      <c r="B28" s="33" t="s">
        <v>36</v>
      </c>
      <c r="C28" s="33" t="s">
        <v>50</v>
      </c>
      <c r="D28" s="33" t="s">
        <v>51</v>
      </c>
      <c r="E28" s="33" t="s">
        <v>154</v>
      </c>
      <c r="F28" s="33" t="s">
        <v>161</v>
      </c>
      <c r="G28" s="33" t="s">
        <v>162</v>
      </c>
      <c r="H28" s="34" t="s">
        <v>42</v>
      </c>
      <c r="I28" s="33" t="s">
        <v>163</v>
      </c>
      <c r="J28" s="33" t="s">
        <v>65</v>
      </c>
      <c r="K28" s="33" t="s">
        <v>90</v>
      </c>
      <c r="L28" s="33" t="s">
        <v>45</v>
      </c>
      <c r="M28" s="60" t="s">
        <v>158</v>
      </c>
      <c r="N28" s="61" t="s">
        <v>164</v>
      </c>
      <c r="O28" s="33">
        <v>369.236</v>
      </c>
      <c r="P28" s="33">
        <v>369.236</v>
      </c>
      <c r="Q28" s="33"/>
      <c r="R28" s="33" t="s">
        <v>335</v>
      </c>
      <c r="S28" s="33" t="s">
        <v>165</v>
      </c>
      <c r="T28" s="33" t="s">
        <v>56</v>
      </c>
      <c r="U28" s="33">
        <v>17</v>
      </c>
      <c r="V28" s="33">
        <v>771</v>
      </c>
      <c r="W28" s="33">
        <v>1570</v>
      </c>
      <c r="X28" s="33">
        <v>10</v>
      </c>
      <c r="Y28" s="33">
        <v>462</v>
      </c>
      <c r="Z28" s="33">
        <v>990</v>
      </c>
      <c r="AA28" s="85"/>
    </row>
    <row r="29" s="21" customFormat="1" ht="218" customHeight="1" spans="1:27">
      <c r="A29" s="33">
        <v>22</v>
      </c>
      <c r="B29" s="33" t="s">
        <v>36</v>
      </c>
      <c r="C29" s="33" t="s">
        <v>37</v>
      </c>
      <c r="D29" s="33" t="s">
        <v>38</v>
      </c>
      <c r="E29" s="33" t="s">
        <v>154</v>
      </c>
      <c r="F29" s="33" t="s">
        <v>155</v>
      </c>
      <c r="G29" s="33" t="s">
        <v>166</v>
      </c>
      <c r="H29" s="34" t="s">
        <v>42</v>
      </c>
      <c r="I29" s="33" t="s">
        <v>167</v>
      </c>
      <c r="J29" s="33" t="s">
        <v>65</v>
      </c>
      <c r="K29" s="33" t="s">
        <v>90</v>
      </c>
      <c r="L29" s="33" t="s">
        <v>45</v>
      </c>
      <c r="M29" s="60" t="s">
        <v>158</v>
      </c>
      <c r="N29" s="61" t="s">
        <v>148</v>
      </c>
      <c r="O29" s="33">
        <v>62</v>
      </c>
      <c r="P29" s="33">
        <v>62</v>
      </c>
      <c r="Q29" s="33"/>
      <c r="R29" s="33" t="s">
        <v>334</v>
      </c>
      <c r="S29" s="33" t="s">
        <v>168</v>
      </c>
      <c r="T29" s="33" t="s">
        <v>169</v>
      </c>
      <c r="U29" s="33">
        <v>12</v>
      </c>
      <c r="V29" s="33">
        <v>510</v>
      </c>
      <c r="W29" s="33">
        <v>1027</v>
      </c>
      <c r="X29" s="33">
        <v>11</v>
      </c>
      <c r="Y29" s="33">
        <v>510</v>
      </c>
      <c r="Z29" s="33">
        <v>1027</v>
      </c>
      <c r="AA29" s="85"/>
    </row>
    <row r="30" s="21" customFormat="1" ht="91" customHeight="1" spans="1:27">
      <c r="A30" s="33">
        <v>23</v>
      </c>
      <c r="B30" s="33" t="s">
        <v>36</v>
      </c>
      <c r="C30" s="33" t="s">
        <v>50</v>
      </c>
      <c r="D30" s="33" t="s">
        <v>51</v>
      </c>
      <c r="E30" s="33" t="s">
        <v>170</v>
      </c>
      <c r="F30" s="33" t="s">
        <v>171</v>
      </c>
      <c r="G30" s="33" t="s">
        <v>172</v>
      </c>
      <c r="H30" s="34" t="s">
        <v>42</v>
      </c>
      <c r="I30" s="33" t="s">
        <v>173</v>
      </c>
      <c r="J30" s="33" t="s">
        <v>65</v>
      </c>
      <c r="K30" s="33" t="s">
        <v>174</v>
      </c>
      <c r="L30" s="33" t="s">
        <v>45</v>
      </c>
      <c r="M30" s="60" t="s">
        <v>175</v>
      </c>
      <c r="N30" s="61" t="s">
        <v>176</v>
      </c>
      <c r="O30" s="43">
        <v>69.19</v>
      </c>
      <c r="P30" s="43">
        <v>69.19</v>
      </c>
      <c r="Q30" s="43"/>
      <c r="R30" s="43" t="s">
        <v>335</v>
      </c>
      <c r="S30" s="33" t="s">
        <v>177</v>
      </c>
      <c r="T30" s="33" t="s">
        <v>94</v>
      </c>
      <c r="U30" s="43">
        <v>12</v>
      </c>
      <c r="V30" s="43">
        <v>278</v>
      </c>
      <c r="W30" s="43">
        <v>640</v>
      </c>
      <c r="X30" s="43">
        <v>11</v>
      </c>
      <c r="Y30" s="43">
        <v>278</v>
      </c>
      <c r="Z30" s="43">
        <v>640</v>
      </c>
      <c r="AA30" s="85"/>
    </row>
    <row r="31" s="21" customFormat="1" ht="89" customHeight="1" spans="1:27">
      <c r="A31" s="33">
        <v>24</v>
      </c>
      <c r="B31" s="33" t="s">
        <v>36</v>
      </c>
      <c r="C31" s="33" t="s">
        <v>50</v>
      </c>
      <c r="D31" s="33" t="s">
        <v>51</v>
      </c>
      <c r="E31" s="33" t="s">
        <v>170</v>
      </c>
      <c r="F31" s="33" t="s">
        <v>171</v>
      </c>
      <c r="G31" s="33" t="s">
        <v>178</v>
      </c>
      <c r="H31" s="34" t="s">
        <v>42</v>
      </c>
      <c r="I31" s="33" t="s">
        <v>173</v>
      </c>
      <c r="J31" s="33" t="s">
        <v>65</v>
      </c>
      <c r="K31" s="33" t="s">
        <v>174</v>
      </c>
      <c r="L31" s="33" t="s">
        <v>45</v>
      </c>
      <c r="M31" s="60" t="s">
        <v>175</v>
      </c>
      <c r="N31" s="61" t="s">
        <v>179</v>
      </c>
      <c r="O31" s="43">
        <v>119.1</v>
      </c>
      <c r="P31" s="43">
        <v>119.1</v>
      </c>
      <c r="Q31" s="33"/>
      <c r="R31" s="33" t="s">
        <v>336</v>
      </c>
      <c r="S31" s="33" t="s">
        <v>180</v>
      </c>
      <c r="T31" s="33" t="s">
        <v>94</v>
      </c>
      <c r="U31" s="33">
        <v>12</v>
      </c>
      <c r="V31" s="43">
        <v>427</v>
      </c>
      <c r="W31" s="43">
        <v>992</v>
      </c>
      <c r="X31" s="33">
        <v>11</v>
      </c>
      <c r="Y31" s="43">
        <v>275</v>
      </c>
      <c r="Z31" s="43">
        <v>628</v>
      </c>
      <c r="AA31" s="85"/>
    </row>
    <row r="32" s="21" customFormat="1" ht="98" customHeight="1" spans="1:27">
      <c r="A32" s="33">
        <v>25</v>
      </c>
      <c r="B32" s="33" t="s">
        <v>36</v>
      </c>
      <c r="C32" s="33" t="s">
        <v>37</v>
      </c>
      <c r="D32" s="33" t="s">
        <v>38</v>
      </c>
      <c r="E32" s="33" t="s">
        <v>170</v>
      </c>
      <c r="F32" s="33" t="s">
        <v>181</v>
      </c>
      <c r="G32" s="33" t="s">
        <v>182</v>
      </c>
      <c r="H32" s="34" t="s">
        <v>42</v>
      </c>
      <c r="I32" s="33" t="s">
        <v>183</v>
      </c>
      <c r="J32" s="33" t="s">
        <v>65</v>
      </c>
      <c r="K32" s="33" t="s">
        <v>90</v>
      </c>
      <c r="L32" s="33" t="s">
        <v>45</v>
      </c>
      <c r="M32" s="60" t="s">
        <v>184</v>
      </c>
      <c r="N32" s="61" t="s">
        <v>337</v>
      </c>
      <c r="O32" s="33">
        <v>36</v>
      </c>
      <c r="P32" s="33">
        <v>36</v>
      </c>
      <c r="Q32" s="33"/>
      <c r="R32" s="33" t="s">
        <v>334</v>
      </c>
      <c r="S32" s="33" t="s">
        <v>186</v>
      </c>
      <c r="T32" s="33" t="s">
        <v>49</v>
      </c>
      <c r="U32" s="33">
        <v>12</v>
      </c>
      <c r="V32" s="43">
        <v>206</v>
      </c>
      <c r="W32" s="43">
        <v>411</v>
      </c>
      <c r="X32" s="43">
        <v>11</v>
      </c>
      <c r="Y32" s="43">
        <v>206</v>
      </c>
      <c r="Z32" s="43">
        <v>411</v>
      </c>
      <c r="AA32" s="85"/>
    </row>
    <row r="33" customFormat="1" ht="80" customHeight="1" spans="1:27">
      <c r="A33" s="33">
        <v>26</v>
      </c>
      <c r="B33" s="33" t="s">
        <v>36</v>
      </c>
      <c r="C33" s="33" t="s">
        <v>50</v>
      </c>
      <c r="D33" s="33" t="s">
        <v>51</v>
      </c>
      <c r="E33" s="33" t="s">
        <v>170</v>
      </c>
      <c r="F33" s="33" t="s">
        <v>187</v>
      </c>
      <c r="G33" s="33" t="s">
        <v>188</v>
      </c>
      <c r="H33" s="34" t="s">
        <v>42</v>
      </c>
      <c r="I33" s="33" t="s">
        <v>187</v>
      </c>
      <c r="J33" s="33" t="s">
        <v>65</v>
      </c>
      <c r="K33" s="33" t="s">
        <v>174</v>
      </c>
      <c r="L33" s="33" t="s">
        <v>45</v>
      </c>
      <c r="M33" s="60" t="s">
        <v>175</v>
      </c>
      <c r="N33" s="61" t="s">
        <v>189</v>
      </c>
      <c r="O33" s="43">
        <v>6.75</v>
      </c>
      <c r="P33" s="43">
        <v>3.85225</v>
      </c>
      <c r="Q33" s="33">
        <f>O33-P33</f>
        <v>2.89775</v>
      </c>
      <c r="R33" s="33" t="s">
        <v>334</v>
      </c>
      <c r="S33" s="33" t="s">
        <v>190</v>
      </c>
      <c r="T33" s="33" t="s">
        <v>94</v>
      </c>
      <c r="U33" s="33">
        <v>2</v>
      </c>
      <c r="V33" s="43">
        <v>53</v>
      </c>
      <c r="W33" s="43">
        <v>111</v>
      </c>
      <c r="X33" s="43">
        <v>2</v>
      </c>
      <c r="Y33" s="43">
        <v>53</v>
      </c>
      <c r="Z33" s="43">
        <v>111</v>
      </c>
      <c r="AA33" s="85"/>
    </row>
    <row r="34" s="21" customFormat="1" ht="48" spans="1:27">
      <c r="A34" s="33">
        <v>27</v>
      </c>
      <c r="B34" s="33" t="s">
        <v>36</v>
      </c>
      <c r="C34" s="33" t="s">
        <v>50</v>
      </c>
      <c r="D34" s="33" t="s">
        <v>51</v>
      </c>
      <c r="E34" s="33" t="s">
        <v>191</v>
      </c>
      <c r="F34" s="33" t="s">
        <v>192</v>
      </c>
      <c r="G34" s="33" t="s">
        <v>193</v>
      </c>
      <c r="H34" s="34" t="s">
        <v>42</v>
      </c>
      <c r="I34" s="33" t="s">
        <v>192</v>
      </c>
      <c r="J34" s="33" t="s">
        <v>89</v>
      </c>
      <c r="K34" s="33" t="s">
        <v>194</v>
      </c>
      <c r="L34" s="33" t="s">
        <v>45</v>
      </c>
      <c r="M34" s="60" t="s">
        <v>195</v>
      </c>
      <c r="N34" s="61" t="s">
        <v>196</v>
      </c>
      <c r="O34" s="33">
        <v>360</v>
      </c>
      <c r="P34" s="33">
        <v>360</v>
      </c>
      <c r="Q34" s="33"/>
      <c r="R34" s="37" t="s">
        <v>335</v>
      </c>
      <c r="S34" s="33" t="s">
        <v>197</v>
      </c>
      <c r="T34" s="33" t="s">
        <v>198</v>
      </c>
      <c r="U34" s="33">
        <v>16</v>
      </c>
      <c r="V34" s="37">
        <v>2782</v>
      </c>
      <c r="W34" s="37">
        <v>7425</v>
      </c>
      <c r="X34" s="33">
        <v>14</v>
      </c>
      <c r="Y34" s="37">
        <v>891</v>
      </c>
      <c r="Z34" s="37">
        <v>2140</v>
      </c>
      <c r="AA34" s="85"/>
    </row>
    <row r="35" s="21" customFormat="1" ht="106" customHeight="1" spans="1:27">
      <c r="A35" s="33">
        <v>28</v>
      </c>
      <c r="B35" s="33" t="s">
        <v>36</v>
      </c>
      <c r="C35" s="33" t="s">
        <v>50</v>
      </c>
      <c r="D35" s="33" t="s">
        <v>51</v>
      </c>
      <c r="E35" s="33" t="s">
        <v>191</v>
      </c>
      <c r="F35" s="33" t="s">
        <v>199</v>
      </c>
      <c r="G35" s="33" t="s">
        <v>200</v>
      </c>
      <c r="H35" s="34" t="s">
        <v>42</v>
      </c>
      <c r="I35" s="33" t="s">
        <v>199</v>
      </c>
      <c r="J35" s="33" t="s">
        <v>89</v>
      </c>
      <c r="K35" s="33" t="s">
        <v>194</v>
      </c>
      <c r="L35" s="33" t="s">
        <v>45</v>
      </c>
      <c r="M35" s="60" t="s">
        <v>195</v>
      </c>
      <c r="N35" s="61" t="s">
        <v>201</v>
      </c>
      <c r="O35" s="33">
        <v>136</v>
      </c>
      <c r="P35" s="33">
        <v>136</v>
      </c>
      <c r="Q35" s="33"/>
      <c r="R35" s="33" t="s">
        <v>335</v>
      </c>
      <c r="S35" s="33" t="s">
        <v>202</v>
      </c>
      <c r="T35" s="33" t="s">
        <v>198</v>
      </c>
      <c r="U35" s="33">
        <v>14</v>
      </c>
      <c r="V35" s="37">
        <v>2605</v>
      </c>
      <c r="W35" s="37">
        <v>6970</v>
      </c>
      <c r="X35" s="33">
        <v>12</v>
      </c>
      <c r="Y35" s="37">
        <v>873</v>
      </c>
      <c r="Z35" s="37">
        <v>2112</v>
      </c>
      <c r="AA35" s="85"/>
    </row>
    <row r="36" s="21" customFormat="1" ht="123" customHeight="1" spans="1:27">
      <c r="A36" s="33">
        <v>29</v>
      </c>
      <c r="B36" s="33" t="s">
        <v>36</v>
      </c>
      <c r="C36" s="33" t="s">
        <v>37</v>
      </c>
      <c r="D36" s="33" t="s">
        <v>38</v>
      </c>
      <c r="E36" s="33" t="s">
        <v>191</v>
      </c>
      <c r="F36" s="33" t="s">
        <v>203</v>
      </c>
      <c r="G36" s="33" t="s">
        <v>204</v>
      </c>
      <c r="H36" s="34" t="s">
        <v>42</v>
      </c>
      <c r="I36" s="33" t="s">
        <v>205</v>
      </c>
      <c r="J36" s="33" t="s">
        <v>89</v>
      </c>
      <c r="K36" s="33" t="s">
        <v>90</v>
      </c>
      <c r="L36" s="33" t="s">
        <v>45</v>
      </c>
      <c r="M36" s="60" t="s">
        <v>195</v>
      </c>
      <c r="N36" s="61" t="s">
        <v>338</v>
      </c>
      <c r="O36" s="33">
        <v>44</v>
      </c>
      <c r="P36" s="33">
        <v>44</v>
      </c>
      <c r="Q36" s="33"/>
      <c r="R36" s="33" t="s">
        <v>334</v>
      </c>
      <c r="S36" s="33" t="s">
        <v>207</v>
      </c>
      <c r="T36" s="33" t="s">
        <v>49</v>
      </c>
      <c r="U36" s="33">
        <v>17</v>
      </c>
      <c r="V36" s="33">
        <v>300</v>
      </c>
      <c r="W36" s="33">
        <v>624</v>
      </c>
      <c r="X36" s="33">
        <v>13</v>
      </c>
      <c r="Y36" s="33">
        <v>300</v>
      </c>
      <c r="Z36" s="33">
        <v>624</v>
      </c>
      <c r="AA36" s="85"/>
    </row>
    <row r="37" s="21" customFormat="1" ht="62" customHeight="1" spans="1:27">
      <c r="A37" s="33">
        <v>30</v>
      </c>
      <c r="B37" s="33" t="s">
        <v>36</v>
      </c>
      <c r="C37" s="33" t="s">
        <v>50</v>
      </c>
      <c r="D37" s="33" t="s">
        <v>51</v>
      </c>
      <c r="E37" s="33" t="s">
        <v>208</v>
      </c>
      <c r="F37" s="33" t="s">
        <v>209</v>
      </c>
      <c r="G37" s="33" t="s">
        <v>210</v>
      </c>
      <c r="H37" s="34" t="s">
        <v>42</v>
      </c>
      <c r="I37" s="33" t="s">
        <v>209</v>
      </c>
      <c r="J37" s="47" t="s">
        <v>105</v>
      </c>
      <c r="K37" s="38" t="s">
        <v>73</v>
      </c>
      <c r="L37" s="48" t="s">
        <v>45</v>
      </c>
      <c r="M37" s="60" t="s">
        <v>211</v>
      </c>
      <c r="N37" s="61" t="s">
        <v>212</v>
      </c>
      <c r="O37" s="33">
        <v>467.5</v>
      </c>
      <c r="P37" s="33">
        <v>467.5</v>
      </c>
      <c r="Q37" s="33"/>
      <c r="R37" s="37" t="s">
        <v>335</v>
      </c>
      <c r="S37" s="33" t="s">
        <v>213</v>
      </c>
      <c r="T37" s="33" t="s">
        <v>56</v>
      </c>
      <c r="U37" s="33">
        <v>16</v>
      </c>
      <c r="V37" s="33">
        <v>1112</v>
      </c>
      <c r="W37" s="33">
        <v>2617</v>
      </c>
      <c r="X37" s="33">
        <v>11</v>
      </c>
      <c r="Y37" s="33">
        <v>592</v>
      </c>
      <c r="Z37" s="33">
        <v>1309</v>
      </c>
      <c r="AA37" s="85"/>
    </row>
    <row r="38" s="21" customFormat="1" ht="96" spans="1:27">
      <c r="A38" s="33">
        <v>31</v>
      </c>
      <c r="B38" s="38" t="s">
        <v>36</v>
      </c>
      <c r="C38" s="33" t="s">
        <v>37</v>
      </c>
      <c r="D38" s="39" t="s">
        <v>38</v>
      </c>
      <c r="E38" s="33" t="s">
        <v>208</v>
      </c>
      <c r="F38" s="33" t="s">
        <v>209</v>
      </c>
      <c r="G38" s="33" t="s">
        <v>214</v>
      </c>
      <c r="H38" s="34" t="s">
        <v>42</v>
      </c>
      <c r="I38" s="33" t="s">
        <v>209</v>
      </c>
      <c r="J38" s="33" t="s">
        <v>65</v>
      </c>
      <c r="K38" s="38" t="s">
        <v>90</v>
      </c>
      <c r="L38" s="48" t="s">
        <v>45</v>
      </c>
      <c r="M38" s="60" t="s">
        <v>211</v>
      </c>
      <c r="N38" s="61" t="s">
        <v>215</v>
      </c>
      <c r="O38" s="33">
        <v>38</v>
      </c>
      <c r="P38" s="33">
        <v>38</v>
      </c>
      <c r="Q38" s="33"/>
      <c r="R38" s="33" t="s">
        <v>334</v>
      </c>
      <c r="S38" s="37" t="s">
        <v>186</v>
      </c>
      <c r="T38" s="37" t="s">
        <v>56</v>
      </c>
      <c r="U38" s="33">
        <v>16</v>
      </c>
      <c r="V38" s="33">
        <v>190</v>
      </c>
      <c r="W38" s="33">
        <v>520</v>
      </c>
      <c r="X38" s="33">
        <v>16</v>
      </c>
      <c r="Y38" s="33">
        <v>190</v>
      </c>
      <c r="Z38" s="33">
        <v>520</v>
      </c>
      <c r="AA38" s="85"/>
    </row>
    <row r="39" s="21" customFormat="1" ht="48" spans="1:27">
      <c r="A39" s="33">
        <v>32</v>
      </c>
      <c r="B39" s="33" t="s">
        <v>36</v>
      </c>
      <c r="C39" s="33" t="s">
        <v>50</v>
      </c>
      <c r="D39" s="33" t="s">
        <v>51</v>
      </c>
      <c r="E39" s="33" t="s">
        <v>216</v>
      </c>
      <c r="F39" s="33" t="s">
        <v>217</v>
      </c>
      <c r="G39" s="44" t="s">
        <v>218</v>
      </c>
      <c r="H39" s="34" t="s">
        <v>42</v>
      </c>
      <c r="I39" s="33" t="s">
        <v>217</v>
      </c>
      <c r="J39" s="33" t="s">
        <v>219</v>
      </c>
      <c r="K39" s="33" t="s">
        <v>220</v>
      </c>
      <c r="L39" s="44" t="s">
        <v>45</v>
      </c>
      <c r="M39" s="60" t="s">
        <v>221</v>
      </c>
      <c r="N39" s="61" t="s">
        <v>222</v>
      </c>
      <c r="O39" s="67">
        <v>426.42</v>
      </c>
      <c r="P39" s="67">
        <v>426.42</v>
      </c>
      <c r="Q39" s="33"/>
      <c r="R39" s="37" t="s">
        <v>335</v>
      </c>
      <c r="S39" s="33" t="s">
        <v>144</v>
      </c>
      <c r="T39" s="33" t="s">
        <v>56</v>
      </c>
      <c r="U39" s="37">
        <v>11</v>
      </c>
      <c r="V39" s="37">
        <v>673</v>
      </c>
      <c r="W39" s="37">
        <v>1679</v>
      </c>
      <c r="X39" s="37">
        <v>5</v>
      </c>
      <c r="Y39" s="37">
        <v>365</v>
      </c>
      <c r="Z39" s="37">
        <v>837</v>
      </c>
      <c r="AA39" s="85"/>
    </row>
    <row r="40" s="21" customFormat="1" ht="127" customHeight="1" spans="1:27">
      <c r="A40" s="33">
        <v>33</v>
      </c>
      <c r="B40" s="33" t="s">
        <v>36</v>
      </c>
      <c r="C40" s="33" t="s">
        <v>37</v>
      </c>
      <c r="D40" s="39" t="s">
        <v>38</v>
      </c>
      <c r="E40" s="33" t="s">
        <v>216</v>
      </c>
      <c r="F40" s="33" t="s">
        <v>223</v>
      </c>
      <c r="G40" s="33" t="s">
        <v>224</v>
      </c>
      <c r="H40" s="34" t="s">
        <v>42</v>
      </c>
      <c r="I40" s="33" t="s">
        <v>223</v>
      </c>
      <c r="J40" s="33" t="s">
        <v>225</v>
      </c>
      <c r="K40" s="33" t="s">
        <v>90</v>
      </c>
      <c r="L40" s="44" t="s">
        <v>45</v>
      </c>
      <c r="M40" s="60" t="s">
        <v>221</v>
      </c>
      <c r="N40" s="61" t="s">
        <v>339</v>
      </c>
      <c r="O40" s="33">
        <v>17</v>
      </c>
      <c r="P40" s="33">
        <v>17</v>
      </c>
      <c r="Q40" s="77"/>
      <c r="R40" s="78" t="s">
        <v>334</v>
      </c>
      <c r="S40" s="33" t="s">
        <v>227</v>
      </c>
      <c r="T40" s="33" t="s">
        <v>49</v>
      </c>
      <c r="U40" s="33">
        <v>10</v>
      </c>
      <c r="V40" s="37">
        <v>145</v>
      </c>
      <c r="W40" s="37">
        <v>284</v>
      </c>
      <c r="X40" s="33">
        <v>5</v>
      </c>
      <c r="Y40" s="37">
        <v>145</v>
      </c>
      <c r="Z40" s="37">
        <v>284</v>
      </c>
      <c r="AA40" s="85"/>
    </row>
    <row r="41" s="21" customFormat="1" ht="79" customHeight="1" spans="1:27">
      <c r="A41" s="33">
        <v>34</v>
      </c>
      <c r="B41" s="33" t="s">
        <v>36</v>
      </c>
      <c r="C41" s="33" t="s">
        <v>50</v>
      </c>
      <c r="D41" s="33" t="s">
        <v>51</v>
      </c>
      <c r="E41" s="33" t="s">
        <v>228</v>
      </c>
      <c r="F41" s="33" t="s">
        <v>229</v>
      </c>
      <c r="G41" s="33" t="s">
        <v>230</v>
      </c>
      <c r="H41" s="34" t="s">
        <v>42</v>
      </c>
      <c r="I41" s="43" t="s">
        <v>231</v>
      </c>
      <c r="J41" s="33" t="s">
        <v>232</v>
      </c>
      <c r="K41" s="49" t="s">
        <v>90</v>
      </c>
      <c r="L41" s="46" t="s">
        <v>45</v>
      </c>
      <c r="M41" s="60" t="s">
        <v>233</v>
      </c>
      <c r="N41" s="51" t="s">
        <v>234</v>
      </c>
      <c r="O41" s="68">
        <v>245</v>
      </c>
      <c r="P41" s="68">
        <v>245</v>
      </c>
      <c r="Q41" s="68"/>
      <c r="R41" s="68" t="s">
        <v>334</v>
      </c>
      <c r="S41" s="33" t="s">
        <v>235</v>
      </c>
      <c r="T41" s="33" t="s">
        <v>56</v>
      </c>
      <c r="U41" s="68">
        <v>170</v>
      </c>
      <c r="V41" s="37">
        <v>4740</v>
      </c>
      <c r="W41" s="37">
        <v>10868</v>
      </c>
      <c r="X41" s="37">
        <v>109</v>
      </c>
      <c r="Y41" s="37">
        <v>4740</v>
      </c>
      <c r="Z41" s="37">
        <v>10868</v>
      </c>
      <c r="AA41" s="85"/>
    </row>
    <row r="42" s="21" customFormat="1" ht="79" customHeight="1" spans="1:27">
      <c r="A42" s="33">
        <v>35</v>
      </c>
      <c r="B42" s="33" t="s">
        <v>36</v>
      </c>
      <c r="C42" s="33" t="s">
        <v>236</v>
      </c>
      <c r="D42" s="33" t="s">
        <v>237</v>
      </c>
      <c r="E42" s="33" t="s">
        <v>238</v>
      </c>
      <c r="F42" s="33" t="s">
        <v>239</v>
      </c>
      <c r="G42" s="38" t="s">
        <v>240</v>
      </c>
      <c r="H42" s="34" t="s">
        <v>42</v>
      </c>
      <c r="I42" s="33" t="s">
        <v>241</v>
      </c>
      <c r="J42" s="47" t="s">
        <v>105</v>
      </c>
      <c r="K42" s="50" t="s">
        <v>242</v>
      </c>
      <c r="L42" s="33" t="s">
        <v>45</v>
      </c>
      <c r="M42" s="60" t="s">
        <v>243</v>
      </c>
      <c r="N42" s="69" t="s">
        <v>244</v>
      </c>
      <c r="O42" s="37">
        <v>340</v>
      </c>
      <c r="P42" s="37">
        <v>340</v>
      </c>
      <c r="Q42" s="33"/>
      <c r="R42" s="33" t="s">
        <v>334</v>
      </c>
      <c r="S42" s="33" t="s">
        <v>245</v>
      </c>
      <c r="T42" s="79" t="s">
        <v>56</v>
      </c>
      <c r="U42" s="43">
        <v>183</v>
      </c>
      <c r="V42" s="43">
        <v>1710</v>
      </c>
      <c r="W42" s="43">
        <v>3500</v>
      </c>
      <c r="X42" s="43">
        <v>109</v>
      </c>
      <c r="Y42" s="43">
        <v>1710</v>
      </c>
      <c r="Z42" s="43">
        <v>3500</v>
      </c>
      <c r="AA42" s="85"/>
    </row>
    <row r="43" s="21" customFormat="1" ht="123" customHeight="1" spans="1:27">
      <c r="A43" s="33">
        <v>36</v>
      </c>
      <c r="B43" s="33" t="s">
        <v>36</v>
      </c>
      <c r="C43" s="33" t="s">
        <v>50</v>
      </c>
      <c r="D43" s="33" t="s">
        <v>51</v>
      </c>
      <c r="E43" s="43" t="s">
        <v>132</v>
      </c>
      <c r="F43" s="33" t="s">
        <v>246</v>
      </c>
      <c r="G43" s="33" t="s">
        <v>247</v>
      </c>
      <c r="H43" s="34" t="s">
        <v>42</v>
      </c>
      <c r="I43" s="33" t="s">
        <v>248</v>
      </c>
      <c r="J43" s="33" t="s">
        <v>249</v>
      </c>
      <c r="K43" s="38" t="s">
        <v>220</v>
      </c>
      <c r="L43" s="46" t="s">
        <v>45</v>
      </c>
      <c r="M43" s="60" t="s">
        <v>250</v>
      </c>
      <c r="N43" s="69" t="s">
        <v>251</v>
      </c>
      <c r="O43" s="35">
        <v>160</v>
      </c>
      <c r="P43" s="35">
        <v>160</v>
      </c>
      <c r="Q43" s="43"/>
      <c r="R43" s="43" t="s">
        <v>334</v>
      </c>
      <c r="S43" s="33" t="s">
        <v>252</v>
      </c>
      <c r="T43" s="33" t="s">
        <v>56</v>
      </c>
      <c r="U43" s="33">
        <v>11</v>
      </c>
      <c r="V43" s="37">
        <v>456</v>
      </c>
      <c r="W43" s="37">
        <v>1262</v>
      </c>
      <c r="X43" s="43">
        <v>11</v>
      </c>
      <c r="Y43" s="37">
        <v>62</v>
      </c>
      <c r="Z43" s="37">
        <v>136</v>
      </c>
      <c r="AA43" s="85"/>
    </row>
    <row r="44" s="23" customFormat="1" ht="45" customHeight="1" spans="1:27">
      <c r="A44" s="33">
        <v>37</v>
      </c>
      <c r="B44" s="35" t="s">
        <v>253</v>
      </c>
      <c r="C44" s="35" t="s">
        <v>254</v>
      </c>
      <c r="D44" s="35" t="s">
        <v>255</v>
      </c>
      <c r="E44" s="35" t="s">
        <v>39</v>
      </c>
      <c r="F44" s="35" t="s">
        <v>256</v>
      </c>
      <c r="G44" s="35" t="s">
        <v>257</v>
      </c>
      <c r="H44" s="42" t="s">
        <v>42</v>
      </c>
      <c r="I44" s="35" t="s">
        <v>256</v>
      </c>
      <c r="J44" s="35" t="s">
        <v>258</v>
      </c>
      <c r="K44" s="35" t="s">
        <v>259</v>
      </c>
      <c r="L44" s="35" t="s">
        <v>45</v>
      </c>
      <c r="M44" s="62" t="s">
        <v>260</v>
      </c>
      <c r="N44" s="70" t="s">
        <v>261</v>
      </c>
      <c r="O44" s="64">
        <v>473</v>
      </c>
      <c r="P44" s="64">
        <v>473</v>
      </c>
      <c r="Q44" s="64"/>
      <c r="R44" s="64" t="s">
        <v>335</v>
      </c>
      <c r="S44" s="35" t="s">
        <v>262</v>
      </c>
      <c r="T44" s="35" t="s">
        <v>263</v>
      </c>
      <c r="U44" s="64">
        <v>1</v>
      </c>
      <c r="V44" s="64">
        <v>797</v>
      </c>
      <c r="W44" s="64">
        <v>2357</v>
      </c>
      <c r="X44" s="64">
        <v>0</v>
      </c>
      <c r="Y44" s="64">
        <v>5</v>
      </c>
      <c r="Z44" s="64">
        <v>9</v>
      </c>
      <c r="AA44" s="35"/>
    </row>
    <row r="45" s="23" customFormat="1" ht="55" customHeight="1" spans="1:27">
      <c r="A45" s="33">
        <v>38</v>
      </c>
      <c r="B45" s="35" t="s">
        <v>253</v>
      </c>
      <c r="C45" s="35" t="s">
        <v>264</v>
      </c>
      <c r="D45" s="35" t="s">
        <v>265</v>
      </c>
      <c r="E45" s="35" t="s">
        <v>39</v>
      </c>
      <c r="F45" s="35" t="s">
        <v>266</v>
      </c>
      <c r="G45" s="35" t="s">
        <v>267</v>
      </c>
      <c r="H45" s="42" t="s">
        <v>42</v>
      </c>
      <c r="I45" s="35" t="s">
        <v>266</v>
      </c>
      <c r="J45" s="35" t="s">
        <v>43</v>
      </c>
      <c r="K45" s="35" t="s">
        <v>268</v>
      </c>
      <c r="L45" s="35" t="s">
        <v>45</v>
      </c>
      <c r="M45" s="62" t="s">
        <v>269</v>
      </c>
      <c r="N45" s="70" t="s">
        <v>270</v>
      </c>
      <c r="O45" s="35">
        <v>35.6</v>
      </c>
      <c r="P45" s="35">
        <v>35.6</v>
      </c>
      <c r="Q45" s="35"/>
      <c r="R45" s="62" t="s">
        <v>335</v>
      </c>
      <c r="S45" s="35" t="s">
        <v>271</v>
      </c>
      <c r="T45" s="35" t="s">
        <v>56</v>
      </c>
      <c r="U45" s="81">
        <v>1</v>
      </c>
      <c r="V45" s="35">
        <v>99</v>
      </c>
      <c r="W45" s="35">
        <v>230</v>
      </c>
      <c r="X45" s="35">
        <v>0</v>
      </c>
      <c r="Y45" s="35">
        <v>15</v>
      </c>
      <c r="Z45" s="35">
        <v>29</v>
      </c>
      <c r="AA45" s="35"/>
    </row>
    <row r="46" s="24" customFormat="1" ht="59" customHeight="1" spans="1:27">
      <c r="A46" s="33">
        <v>39</v>
      </c>
      <c r="B46" s="35" t="s">
        <v>253</v>
      </c>
      <c r="C46" s="35" t="s">
        <v>264</v>
      </c>
      <c r="D46" s="35" t="s">
        <v>265</v>
      </c>
      <c r="E46" s="35" t="s">
        <v>102</v>
      </c>
      <c r="F46" s="35" t="s">
        <v>272</v>
      </c>
      <c r="G46" s="35" t="s">
        <v>273</v>
      </c>
      <c r="H46" s="42" t="s">
        <v>42</v>
      </c>
      <c r="I46" s="35" t="s">
        <v>272</v>
      </c>
      <c r="J46" s="35" t="s">
        <v>274</v>
      </c>
      <c r="K46" s="40" t="s">
        <v>275</v>
      </c>
      <c r="L46" s="40" t="s">
        <v>45</v>
      </c>
      <c r="M46" s="35" t="s">
        <v>276</v>
      </c>
      <c r="N46" s="63" t="s">
        <v>277</v>
      </c>
      <c r="O46" s="64">
        <v>5.1</v>
      </c>
      <c r="P46" s="64">
        <v>5.1</v>
      </c>
      <c r="Q46" s="64"/>
      <c r="R46" s="64" t="s">
        <v>335</v>
      </c>
      <c r="S46" s="35" t="s">
        <v>278</v>
      </c>
      <c r="T46" s="64" t="s">
        <v>56</v>
      </c>
      <c r="U46" s="35">
        <v>1</v>
      </c>
      <c r="V46" s="35">
        <v>34</v>
      </c>
      <c r="W46" s="35">
        <v>65</v>
      </c>
      <c r="X46" s="35">
        <v>1</v>
      </c>
      <c r="Y46" s="35">
        <v>0</v>
      </c>
      <c r="Z46" s="35">
        <v>0</v>
      </c>
      <c r="AA46" s="35"/>
    </row>
    <row r="47" s="23" customFormat="1" ht="73" customHeight="1" spans="1:27">
      <c r="A47" s="33">
        <v>40</v>
      </c>
      <c r="B47" s="35" t="s">
        <v>253</v>
      </c>
      <c r="C47" s="35" t="s">
        <v>279</v>
      </c>
      <c r="D47" s="35" t="s">
        <v>280</v>
      </c>
      <c r="E47" s="35" t="s">
        <v>117</v>
      </c>
      <c r="F47" s="35" t="s">
        <v>281</v>
      </c>
      <c r="G47" s="35" t="s">
        <v>282</v>
      </c>
      <c r="H47" s="42" t="s">
        <v>42</v>
      </c>
      <c r="I47" s="35" t="s">
        <v>283</v>
      </c>
      <c r="J47" s="35" t="s">
        <v>43</v>
      </c>
      <c r="K47" s="35" t="s">
        <v>220</v>
      </c>
      <c r="L47" s="35" t="s">
        <v>284</v>
      </c>
      <c r="M47" s="35" t="s">
        <v>285</v>
      </c>
      <c r="N47" s="35" t="s">
        <v>286</v>
      </c>
      <c r="O47" s="35">
        <v>59</v>
      </c>
      <c r="P47" s="35">
        <v>59</v>
      </c>
      <c r="Q47" s="35"/>
      <c r="R47" s="62" t="s">
        <v>335</v>
      </c>
      <c r="S47" s="35" t="s">
        <v>287</v>
      </c>
      <c r="T47" s="35" t="s">
        <v>288</v>
      </c>
      <c r="U47" s="82">
        <v>1</v>
      </c>
      <c r="V47" s="62">
        <v>30</v>
      </c>
      <c r="W47" s="62">
        <v>69</v>
      </c>
      <c r="X47" s="64">
        <v>1</v>
      </c>
      <c r="Y47" s="64">
        <v>12</v>
      </c>
      <c r="Z47" s="64">
        <v>26</v>
      </c>
      <c r="AA47" s="35"/>
    </row>
    <row r="48" s="24" customFormat="1" ht="70" customHeight="1" spans="1:27">
      <c r="A48" s="33">
        <v>41</v>
      </c>
      <c r="B48" s="35" t="s">
        <v>253</v>
      </c>
      <c r="C48" s="35" t="s">
        <v>264</v>
      </c>
      <c r="D48" s="35" t="s">
        <v>289</v>
      </c>
      <c r="E48" s="35" t="s">
        <v>170</v>
      </c>
      <c r="F48" s="35" t="s">
        <v>290</v>
      </c>
      <c r="G48" s="35" t="s">
        <v>291</v>
      </c>
      <c r="H48" s="42" t="s">
        <v>42</v>
      </c>
      <c r="I48" s="35" t="s">
        <v>292</v>
      </c>
      <c r="J48" s="35" t="s">
        <v>65</v>
      </c>
      <c r="K48" s="35" t="s">
        <v>83</v>
      </c>
      <c r="L48" s="35" t="s">
        <v>284</v>
      </c>
      <c r="M48" s="35" t="s">
        <v>293</v>
      </c>
      <c r="N48" s="35" t="s">
        <v>294</v>
      </c>
      <c r="O48" s="35">
        <v>398</v>
      </c>
      <c r="P48" s="35">
        <v>398</v>
      </c>
      <c r="Q48" s="35"/>
      <c r="R48" s="62" t="s">
        <v>335</v>
      </c>
      <c r="S48" s="35" t="s">
        <v>295</v>
      </c>
      <c r="T48" s="35" t="s">
        <v>263</v>
      </c>
      <c r="U48" s="35">
        <v>1</v>
      </c>
      <c r="V48" s="35">
        <v>567</v>
      </c>
      <c r="W48" s="35">
        <v>1357</v>
      </c>
      <c r="X48" s="35">
        <v>1</v>
      </c>
      <c r="Y48" s="35">
        <v>98</v>
      </c>
      <c r="Z48" s="35">
        <v>173</v>
      </c>
      <c r="AA48" s="35"/>
    </row>
    <row r="49" s="24" customFormat="1" ht="46" customHeight="1" spans="1:27">
      <c r="A49" s="33">
        <v>42</v>
      </c>
      <c r="B49" s="35" t="s">
        <v>253</v>
      </c>
      <c r="C49" s="35" t="s">
        <v>264</v>
      </c>
      <c r="D49" s="35" t="s">
        <v>296</v>
      </c>
      <c r="E49" s="35" t="s">
        <v>191</v>
      </c>
      <c r="F49" s="35" t="s">
        <v>297</v>
      </c>
      <c r="G49" s="35" t="s">
        <v>298</v>
      </c>
      <c r="H49" s="42" t="s">
        <v>42</v>
      </c>
      <c r="I49" s="35" t="s">
        <v>299</v>
      </c>
      <c r="J49" s="51" t="s">
        <v>300</v>
      </c>
      <c r="K49" s="40" t="s">
        <v>90</v>
      </c>
      <c r="L49" s="40" t="s">
        <v>45</v>
      </c>
      <c r="M49" s="35" t="s">
        <v>301</v>
      </c>
      <c r="N49" s="63" t="s">
        <v>302</v>
      </c>
      <c r="O49" s="35">
        <v>82.06</v>
      </c>
      <c r="P49" s="35">
        <v>82.06</v>
      </c>
      <c r="Q49" s="35"/>
      <c r="R49" s="62" t="s">
        <v>335</v>
      </c>
      <c r="S49" s="35" t="s">
        <v>303</v>
      </c>
      <c r="T49" s="35" t="s">
        <v>263</v>
      </c>
      <c r="U49" s="35">
        <v>1</v>
      </c>
      <c r="V49" s="35">
        <v>253</v>
      </c>
      <c r="W49" s="35">
        <v>695</v>
      </c>
      <c r="X49" s="35">
        <v>1</v>
      </c>
      <c r="Y49" s="35">
        <v>101</v>
      </c>
      <c r="Z49" s="35">
        <v>264</v>
      </c>
      <c r="AA49" s="35"/>
    </row>
    <row r="50" s="24" customFormat="1" ht="54" customHeight="1" spans="1:27">
      <c r="A50" s="33">
        <v>43</v>
      </c>
      <c r="B50" s="35" t="s">
        <v>253</v>
      </c>
      <c r="C50" s="35" t="s">
        <v>264</v>
      </c>
      <c r="D50" s="35" t="s">
        <v>289</v>
      </c>
      <c r="E50" s="35" t="s">
        <v>208</v>
      </c>
      <c r="F50" s="35" t="s">
        <v>304</v>
      </c>
      <c r="G50" s="35" t="s">
        <v>305</v>
      </c>
      <c r="H50" s="42" t="s">
        <v>42</v>
      </c>
      <c r="I50" s="35" t="s">
        <v>306</v>
      </c>
      <c r="J50" s="35" t="s">
        <v>65</v>
      </c>
      <c r="K50" s="40" t="s">
        <v>90</v>
      </c>
      <c r="L50" s="40" t="s">
        <v>45</v>
      </c>
      <c r="M50" s="35" t="s">
        <v>307</v>
      </c>
      <c r="N50" s="63" t="s">
        <v>308</v>
      </c>
      <c r="O50" s="35">
        <v>320</v>
      </c>
      <c r="P50" s="35">
        <v>320</v>
      </c>
      <c r="Q50" s="35"/>
      <c r="R50" s="62" t="s">
        <v>335</v>
      </c>
      <c r="S50" s="35" t="s">
        <v>309</v>
      </c>
      <c r="T50" s="35" t="s">
        <v>263</v>
      </c>
      <c r="U50" s="81">
        <v>4</v>
      </c>
      <c r="V50" s="35">
        <v>273</v>
      </c>
      <c r="W50" s="35">
        <v>577</v>
      </c>
      <c r="X50" s="35">
        <v>2</v>
      </c>
      <c r="Y50" s="35">
        <v>125</v>
      </c>
      <c r="Z50" s="35">
        <v>250</v>
      </c>
      <c r="AA50" s="35"/>
    </row>
    <row r="51" s="25" customFormat="1" ht="74" customHeight="1" spans="1:27">
      <c r="A51" s="35">
        <v>44</v>
      </c>
      <c r="B51" s="35" t="s">
        <v>310</v>
      </c>
      <c r="C51" s="35" t="s">
        <v>311</v>
      </c>
      <c r="D51" s="35" t="s">
        <v>312</v>
      </c>
      <c r="E51" s="35" t="s">
        <v>238</v>
      </c>
      <c r="F51" s="35" t="s">
        <v>239</v>
      </c>
      <c r="G51" s="40" t="s">
        <v>313</v>
      </c>
      <c r="H51" s="42" t="s">
        <v>42</v>
      </c>
      <c r="I51" s="35" t="s">
        <v>241</v>
      </c>
      <c r="J51" s="52" t="s">
        <v>105</v>
      </c>
      <c r="K51" s="53" t="s">
        <v>242</v>
      </c>
      <c r="L51" s="35" t="s">
        <v>45</v>
      </c>
      <c r="M51" s="71" t="s">
        <v>243</v>
      </c>
      <c r="N51" s="72" t="s">
        <v>314</v>
      </c>
      <c r="O51" s="62">
        <v>135</v>
      </c>
      <c r="P51" s="62">
        <v>135</v>
      </c>
      <c r="Q51" s="35"/>
      <c r="R51" s="35" t="s">
        <v>335</v>
      </c>
      <c r="S51" s="35" t="s">
        <v>315</v>
      </c>
      <c r="T51" s="35" t="s">
        <v>263</v>
      </c>
      <c r="U51" s="64">
        <v>183</v>
      </c>
      <c r="V51" s="64">
        <v>450</v>
      </c>
      <c r="W51" s="64">
        <v>450</v>
      </c>
      <c r="X51" s="64">
        <v>109</v>
      </c>
      <c r="Y51" s="64">
        <v>450</v>
      </c>
      <c r="Z51" s="64">
        <v>450</v>
      </c>
      <c r="AA51" s="86"/>
    </row>
    <row r="52" s="25" customFormat="1" ht="96" customHeight="1" spans="1:27">
      <c r="A52" s="35">
        <v>45</v>
      </c>
      <c r="B52" s="35" t="s">
        <v>316</v>
      </c>
      <c r="C52" s="35" t="s">
        <v>317</v>
      </c>
      <c r="D52" s="35" t="s">
        <v>318</v>
      </c>
      <c r="E52" s="35" t="s">
        <v>238</v>
      </c>
      <c r="F52" s="35" t="s">
        <v>239</v>
      </c>
      <c r="G52" s="40" t="s">
        <v>319</v>
      </c>
      <c r="H52" s="42" t="s">
        <v>42</v>
      </c>
      <c r="I52" s="35" t="s">
        <v>241</v>
      </c>
      <c r="J52" s="52" t="s">
        <v>105</v>
      </c>
      <c r="K52" s="53" t="s">
        <v>242</v>
      </c>
      <c r="L52" s="35" t="s">
        <v>45</v>
      </c>
      <c r="M52" s="71" t="s">
        <v>320</v>
      </c>
      <c r="N52" s="72" t="s">
        <v>321</v>
      </c>
      <c r="O52" s="62">
        <v>355</v>
      </c>
      <c r="P52" s="62">
        <v>355</v>
      </c>
      <c r="Q52" s="35"/>
      <c r="R52" s="35" t="s">
        <v>340</v>
      </c>
      <c r="S52" s="35" t="s">
        <v>322</v>
      </c>
      <c r="T52" s="35" t="s">
        <v>263</v>
      </c>
      <c r="U52" s="64">
        <v>183</v>
      </c>
      <c r="V52" s="64">
        <v>1986</v>
      </c>
      <c r="W52" s="64">
        <v>3972</v>
      </c>
      <c r="X52" s="64">
        <v>109</v>
      </c>
      <c r="Y52" s="64">
        <v>1986</v>
      </c>
      <c r="Z52" s="64">
        <v>3972</v>
      </c>
      <c r="AA52" s="86"/>
    </row>
    <row r="53" s="25" customFormat="1" ht="101" customHeight="1" spans="1:27">
      <c r="A53" s="35">
        <v>46</v>
      </c>
      <c r="B53" s="40" t="s">
        <v>316</v>
      </c>
      <c r="C53" s="40" t="s">
        <v>317</v>
      </c>
      <c r="D53" s="40" t="s">
        <v>323</v>
      </c>
      <c r="E53" s="40" t="s">
        <v>324</v>
      </c>
      <c r="F53" s="35" t="s">
        <v>325</v>
      </c>
      <c r="G53" s="40" t="s">
        <v>326</v>
      </c>
      <c r="H53" s="42" t="s">
        <v>42</v>
      </c>
      <c r="I53" s="40" t="s">
        <v>324</v>
      </c>
      <c r="J53" s="54" t="s">
        <v>327</v>
      </c>
      <c r="K53" s="40" t="s">
        <v>328</v>
      </c>
      <c r="L53" s="40" t="s">
        <v>329</v>
      </c>
      <c r="M53" s="71" t="s">
        <v>330</v>
      </c>
      <c r="N53" s="72" t="s">
        <v>331</v>
      </c>
      <c r="O53" s="62">
        <v>672</v>
      </c>
      <c r="P53" s="62">
        <v>188</v>
      </c>
      <c r="Q53" s="62">
        <v>484</v>
      </c>
      <c r="R53" s="62" t="s">
        <v>334</v>
      </c>
      <c r="S53" s="40" t="s">
        <v>332</v>
      </c>
      <c r="T53" s="40" t="s">
        <v>263</v>
      </c>
      <c r="U53" s="62">
        <v>183</v>
      </c>
      <c r="V53" s="62">
        <v>3290</v>
      </c>
      <c r="W53" s="62">
        <v>5600</v>
      </c>
      <c r="X53" s="62">
        <v>183</v>
      </c>
      <c r="Y53" s="62">
        <v>3290</v>
      </c>
      <c r="Z53" s="62">
        <v>5600</v>
      </c>
      <c r="AA53" s="86"/>
    </row>
  </sheetData>
  <mergeCells count="33">
    <mergeCell ref="A1:B1"/>
    <mergeCell ref="A2:AA2"/>
    <mergeCell ref="A3:C3"/>
    <mergeCell ref="Y3:AA3"/>
    <mergeCell ref="B4:D4"/>
    <mergeCell ref="J4:K4"/>
    <mergeCell ref="O4:R4"/>
    <mergeCell ref="U4:Z4"/>
    <mergeCell ref="P5:Q5"/>
    <mergeCell ref="X5:Z5"/>
    <mergeCell ref="A7:B7"/>
    <mergeCell ref="A4:A6"/>
    <mergeCell ref="B5:B6"/>
    <mergeCell ref="C5:C6"/>
    <mergeCell ref="D5:D6"/>
    <mergeCell ref="E4:E6"/>
    <mergeCell ref="F4:F6"/>
    <mergeCell ref="G4:G6"/>
    <mergeCell ref="H4:H6"/>
    <mergeCell ref="I4:I6"/>
    <mergeCell ref="J5:J6"/>
    <mergeCell ref="K5:K6"/>
    <mergeCell ref="L4:L6"/>
    <mergeCell ref="M4:M6"/>
    <mergeCell ref="N4:N6"/>
    <mergeCell ref="O5:O6"/>
    <mergeCell ref="R5:R6"/>
    <mergeCell ref="S4:S6"/>
    <mergeCell ref="T4:T6"/>
    <mergeCell ref="U5:U6"/>
    <mergeCell ref="V5:V6"/>
    <mergeCell ref="W5:W6"/>
    <mergeCell ref="AA4:AA6"/>
  </mergeCells>
  <dataValidations count="1">
    <dataValidation type="list" allowBlank="1" showInputMessage="1" showErrorMessage="1" sqref="B46">
      <formula1>#REF!</formula1>
    </dataValidation>
  </dataValidations>
  <pageMargins left="0.554861111111111" right="0.554861111111111" top="1" bottom="1" header="0.5" footer="0.5"/>
  <pageSetup paperSize="9" scale="46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3"/>
  <sheetViews>
    <sheetView zoomScale="90" zoomScaleNormal="90" workbookViewId="0">
      <selection activeCell="O6" sqref="O6"/>
    </sheetView>
  </sheetViews>
  <sheetFormatPr defaultColWidth="9" defaultRowHeight="14.25"/>
  <cols>
    <col min="8" max="8" width="10.125" customWidth="1"/>
    <col min="9" max="9" width="10.5" customWidth="1"/>
    <col min="10" max="11" width="12.775" customWidth="1"/>
    <col min="12" max="12" width="15.125" customWidth="1"/>
    <col min="13" max="13" width="10.875" customWidth="1"/>
    <col min="14" max="14" width="10.625" customWidth="1"/>
    <col min="15" max="15" width="11.7583333333333" customWidth="1"/>
  </cols>
  <sheetData>
    <row r="1" ht="34" customHeight="1" spans="1:26">
      <c r="A1" s="1" t="s">
        <v>341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30" customHeight="1" spans="1:26">
      <c r="A2" s="2"/>
      <c r="B2" s="3"/>
      <c r="C2" s="3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X2" s="19" t="s">
        <v>342</v>
      </c>
      <c r="Y2" s="19"/>
      <c r="Z2" s="19"/>
    </row>
    <row r="3" ht="24" customHeight="1" spans="1:26">
      <c r="A3" s="4" t="s">
        <v>3</v>
      </c>
      <c r="B3" s="5" t="s">
        <v>4</v>
      </c>
      <c r="C3" s="5"/>
      <c r="D3" s="5"/>
      <c r="E3" s="6" t="s">
        <v>5</v>
      </c>
      <c r="F3" s="6" t="s">
        <v>6</v>
      </c>
      <c r="G3" s="10" t="s">
        <v>7</v>
      </c>
      <c r="H3" s="5" t="s">
        <v>8</v>
      </c>
      <c r="I3" s="10" t="s">
        <v>9</v>
      </c>
      <c r="J3" s="12" t="s">
        <v>10</v>
      </c>
      <c r="K3" s="12"/>
      <c r="L3" s="6" t="s">
        <v>11</v>
      </c>
      <c r="M3" s="14" t="s">
        <v>12</v>
      </c>
      <c r="N3" s="15" t="s">
        <v>13</v>
      </c>
      <c r="O3" s="12" t="s">
        <v>14</v>
      </c>
      <c r="P3" s="12"/>
      <c r="Q3" s="12"/>
      <c r="R3" s="10" t="s">
        <v>343</v>
      </c>
      <c r="S3" s="10" t="s">
        <v>16</v>
      </c>
      <c r="T3" s="10" t="s">
        <v>17</v>
      </c>
      <c r="U3" s="10"/>
      <c r="V3" s="10"/>
      <c r="W3" s="10"/>
      <c r="X3" s="10"/>
      <c r="Y3" s="10"/>
      <c r="Z3" s="5" t="s">
        <v>18</v>
      </c>
    </row>
    <row r="4" ht="27" customHeight="1" spans="1:26">
      <c r="A4" s="4"/>
      <c r="B4" s="6" t="s">
        <v>19</v>
      </c>
      <c r="C4" s="6" t="s">
        <v>20</v>
      </c>
      <c r="D4" s="6" t="s">
        <v>21</v>
      </c>
      <c r="E4" s="11"/>
      <c r="F4" s="11"/>
      <c r="G4" s="10"/>
      <c r="H4" s="5"/>
      <c r="I4" s="10"/>
      <c r="J4" s="6" t="s">
        <v>344</v>
      </c>
      <c r="K4" s="6" t="s">
        <v>345</v>
      </c>
      <c r="L4" s="11"/>
      <c r="M4" s="16"/>
      <c r="N4" s="15"/>
      <c r="O4" s="5" t="s">
        <v>24</v>
      </c>
      <c r="P4" s="5" t="s">
        <v>25</v>
      </c>
      <c r="Q4" s="5"/>
      <c r="R4" s="10"/>
      <c r="S4" s="10"/>
      <c r="T4" s="5" t="s">
        <v>346</v>
      </c>
      <c r="U4" s="5" t="s">
        <v>347</v>
      </c>
      <c r="V4" s="5" t="s">
        <v>348</v>
      </c>
      <c r="W4" s="5" t="s">
        <v>25</v>
      </c>
      <c r="X4" s="5"/>
      <c r="Y4" s="5"/>
      <c r="Z4" s="5"/>
    </row>
    <row r="5" ht="150" customHeight="1" spans="1:26">
      <c r="A5" s="4"/>
      <c r="B5" s="7"/>
      <c r="C5" s="7"/>
      <c r="D5" s="7"/>
      <c r="E5" s="7"/>
      <c r="F5" s="7"/>
      <c r="G5" s="10"/>
      <c r="H5" s="5"/>
      <c r="I5" s="10"/>
      <c r="J5" s="7"/>
      <c r="K5" s="7"/>
      <c r="L5" s="7"/>
      <c r="M5" s="17"/>
      <c r="N5" s="15"/>
      <c r="O5" s="5"/>
      <c r="P5" s="4" t="s">
        <v>349</v>
      </c>
      <c r="Q5" s="5" t="s">
        <v>350</v>
      </c>
      <c r="R5" s="10"/>
      <c r="S5" s="10"/>
      <c r="T5" s="5"/>
      <c r="U5" s="5"/>
      <c r="V5" s="5"/>
      <c r="W5" s="5" t="s">
        <v>31</v>
      </c>
      <c r="X5" s="5" t="s">
        <v>32</v>
      </c>
      <c r="Y5" s="5" t="s">
        <v>33</v>
      </c>
      <c r="Z5" s="5"/>
    </row>
    <row r="6" ht="144" customHeight="1" spans="1:26">
      <c r="A6" s="8">
        <v>1</v>
      </c>
      <c r="B6" s="9" t="s">
        <v>36</v>
      </c>
      <c r="C6" s="9" t="s">
        <v>236</v>
      </c>
      <c r="D6" s="9" t="s">
        <v>237</v>
      </c>
      <c r="E6" s="9"/>
      <c r="F6" s="9"/>
      <c r="G6" s="9" t="s">
        <v>351</v>
      </c>
      <c r="H6" s="9" t="s">
        <v>42</v>
      </c>
      <c r="I6" s="9" t="s">
        <v>352</v>
      </c>
      <c r="J6" s="13">
        <v>45717</v>
      </c>
      <c r="K6" s="13">
        <v>45962</v>
      </c>
      <c r="L6" s="9" t="s">
        <v>353</v>
      </c>
      <c r="M6" s="9" t="s">
        <v>354</v>
      </c>
      <c r="N6" s="18" t="s">
        <v>355</v>
      </c>
      <c r="O6" s="9">
        <v>600</v>
      </c>
      <c r="P6" s="9">
        <v>600</v>
      </c>
      <c r="Q6" s="9"/>
      <c r="R6" s="18" t="s">
        <v>356</v>
      </c>
      <c r="S6" s="18" t="s">
        <v>357</v>
      </c>
      <c r="T6" s="9">
        <v>186</v>
      </c>
      <c r="U6" s="9">
        <v>3000</v>
      </c>
      <c r="V6" s="9">
        <v>3000</v>
      </c>
      <c r="W6" s="9">
        <v>90</v>
      </c>
      <c r="X6" s="9">
        <v>2000</v>
      </c>
      <c r="Y6" s="9">
        <v>2000</v>
      </c>
      <c r="Z6" s="20"/>
    </row>
    <row r="7" spans="1:1">
      <c r="A7" s="8">
        <v>2</v>
      </c>
    </row>
    <row r="8" spans="1:1">
      <c r="A8" s="8">
        <v>3</v>
      </c>
    </row>
    <row r="9" spans="1:1">
      <c r="A9" s="8">
        <v>4</v>
      </c>
    </row>
    <row r="10" spans="1:1">
      <c r="A10" s="8">
        <v>5</v>
      </c>
    </row>
    <row r="11" spans="1:1">
      <c r="A11" s="8">
        <v>6</v>
      </c>
    </row>
    <row r="12" spans="1:1">
      <c r="A12" s="8">
        <v>7</v>
      </c>
    </row>
    <row r="13" spans="1:1">
      <c r="A13" s="8">
        <v>8</v>
      </c>
    </row>
  </sheetData>
  <mergeCells count="29">
    <mergeCell ref="A1:Z1"/>
    <mergeCell ref="X2:Z2"/>
    <mergeCell ref="B3:D3"/>
    <mergeCell ref="J3:K3"/>
    <mergeCell ref="O3:Q3"/>
    <mergeCell ref="T3:Y3"/>
    <mergeCell ref="P4:Q4"/>
    <mergeCell ref="W4:Y4"/>
    <mergeCell ref="A3:A5"/>
    <mergeCell ref="B4:B5"/>
    <mergeCell ref="C4:C5"/>
    <mergeCell ref="D4:D5"/>
    <mergeCell ref="E3:E5"/>
    <mergeCell ref="F3:F5"/>
    <mergeCell ref="G3:G5"/>
    <mergeCell ref="H3:H5"/>
    <mergeCell ref="I3:I5"/>
    <mergeCell ref="J4:J5"/>
    <mergeCell ref="K4:K5"/>
    <mergeCell ref="L3:L5"/>
    <mergeCell ref="M3:M5"/>
    <mergeCell ref="N3:N5"/>
    <mergeCell ref="O4:O5"/>
    <mergeCell ref="R3:R5"/>
    <mergeCell ref="S3:S5"/>
    <mergeCell ref="T4:T5"/>
    <mergeCell ref="U4:U5"/>
    <mergeCell ref="V4:V5"/>
    <mergeCell ref="Z3:Z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年度资金项目实施计划</vt:lpstr>
      <vt:lpstr>年度资金项目实施计划 (l加来源)</vt:lpstr>
      <vt:lpstr>资金使用计划（分批）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baixin</dc:creator>
  <cp:lastModifiedBy>或许</cp:lastModifiedBy>
  <dcterms:created xsi:type="dcterms:W3CDTF">2024-09-23T07:28:00Z</dcterms:created>
  <dcterms:modified xsi:type="dcterms:W3CDTF">2025-01-07T17:24:56Z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26F999BED991DEE0F3F17C6720EDDC00_43</vt:lpwstr>
  </property>
</Properties>
</file>